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65" windowWidth="14805" windowHeight="7950"/>
  </bookViews>
  <sheets>
    <sheet name="data" sheetId="1" r:id="rId1"/>
    <sheet name="graph" sheetId="2" r:id="rId2"/>
  </sheets>
  <externalReferences>
    <externalReference r:id="rId3"/>
  </externalReferences>
  <definedNames>
    <definedName name="actual">OFFSET(graph!$D$4,IFERROR(MATCH("-",graph!$C$5:$C$14,0),0)+1,0,10-IFERROR(MATCH("-",graph!$C$5:$C$15,0),0),1)</definedName>
    <definedName name="Age1_1">'[1]NHANES data'!$Q$5</definedName>
    <definedName name="Age1_10">'[1]NHANES data'!$AI$5</definedName>
    <definedName name="Age1_2">'[1]NHANES data'!$S$5</definedName>
    <definedName name="Age1_3">'[1]NHANES data'!$U$5</definedName>
    <definedName name="Age1_4">'[1]NHANES data'!$W$5</definedName>
    <definedName name="Age1_5">'[1]NHANES data'!$Y$5</definedName>
    <definedName name="Age1_6">'[1]NHANES data'!$AA$5</definedName>
    <definedName name="Age1_7">'[1]NHANES data'!$AC$5</definedName>
    <definedName name="Age1_8">'[1]NHANES data'!$AE$5</definedName>
    <definedName name="Age1_9">'[1]NHANES data'!$AG$5</definedName>
    <definedName name="data_table">data!$C$3:$X$84</definedName>
    <definedName name="predicted">OFFSET(graph!$C$4,IFERROR(MATCH("-",graph!$C$5:$C$14,0),0)+1,0,10-IFERROR(MATCH("-",graph!$C$5:$C$15,0),0),1)</definedName>
  </definedNames>
  <calcPr calcId="145621"/>
</workbook>
</file>

<file path=xl/calcChain.xml><?xml version="1.0" encoding="utf-8"?>
<calcChain xmlns="http://schemas.openxmlformats.org/spreadsheetml/2006/main">
  <c r="C6" i="2" l="1"/>
  <c r="D6" i="2" s="1"/>
  <c r="C7" i="2"/>
  <c r="D7" i="2" s="1"/>
  <c r="C8" i="2"/>
  <c r="D8" i="2" s="1"/>
  <c r="C9" i="2"/>
  <c r="D9" i="2" s="1"/>
  <c r="C10" i="2"/>
  <c r="D10" i="2" s="1"/>
  <c r="C11" i="2"/>
  <c r="D11" i="2" s="1"/>
  <c r="C12" i="2"/>
  <c r="D12" i="2" s="1"/>
  <c r="C13" i="2"/>
  <c r="D13" i="2" s="1"/>
  <c r="C14" i="2"/>
  <c r="D14" i="2" s="1"/>
  <c r="C5" i="2"/>
  <c r="D5" i="2" s="1"/>
</calcChain>
</file>

<file path=xl/sharedStrings.xml><?xml version="1.0" encoding="utf-8"?>
<sst xmlns="http://schemas.openxmlformats.org/spreadsheetml/2006/main" count="194" uniqueCount="8">
  <si>
    <t>subj_id</t>
  </si>
  <si>
    <t>date of hire</t>
  </si>
  <si>
    <t>min factor</t>
  </si>
  <si>
    <t>file</t>
  </si>
  <si>
    <t>-</t>
  </si>
  <si>
    <t>predicted</t>
  </si>
  <si>
    <t>actual</t>
  </si>
  <si>
    <t>birth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</si>
</sst>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graph!$C$4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xVal>
            <c:numRef>
              <c:f>graph!$B$5:$B$14</c:f>
              <c:numCache>
                <c:formatCode>General</c:formatCode>
                <c:ptCount val="10"/>
                <c:pt idx="0">
                  <c:v>1978</c:v>
                </c:pt>
                <c:pt idx="1">
                  <c:v>1989</c:v>
                </c:pt>
                <c:pt idx="2">
                  <c:v>1992</c:v>
                </c:pt>
                <c:pt idx="3">
                  <c:v>2000</c:v>
                </c:pt>
                <c:pt idx="4">
                  <c:v>2002</c:v>
                </c:pt>
                <c:pt idx="5">
                  <c:v>2004</c:v>
                </c:pt>
                <c:pt idx="6">
                  <c:v>2006</c:v>
                </c:pt>
                <c:pt idx="7">
                  <c:v>2008</c:v>
                </c:pt>
                <c:pt idx="8">
                  <c:v>2010</c:v>
                </c:pt>
                <c:pt idx="9">
                  <c:v>2012</c:v>
                </c:pt>
              </c:numCache>
            </c:numRef>
          </c:xVal>
          <c:yVal>
            <c:numRef>
              <c:f>graph!$C$5:$C$14</c:f>
              <c:numCache>
                <c:formatCode>0.00</c:formatCode>
                <c:ptCount val="10"/>
                <c:pt idx="0">
                  <c:v>0</c:v>
                </c:pt>
                <c:pt idx="1">
                  <c:v>3.2719999999999998</c:v>
                </c:pt>
                <c:pt idx="2">
                  <c:v>2.6970000000000001</c:v>
                </c:pt>
                <c:pt idx="3">
                  <c:v>1.4379999999999999</c:v>
                </c:pt>
                <c:pt idx="4">
                  <c:v>1.2569999999999999</c:v>
                </c:pt>
                <c:pt idx="5">
                  <c:v>1.2470000000000001</c:v>
                </c:pt>
                <c:pt idx="6">
                  <c:v>1.095</c:v>
                </c:pt>
                <c:pt idx="7">
                  <c:v>1.0720000000000001</c:v>
                </c:pt>
                <c:pt idx="8">
                  <c:v>1.0549999999999999</c:v>
                </c:pt>
                <c:pt idx="9">
                  <c:v>1.038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graph!$D$4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numRef>
              <c:f>graph!$B$5:$B$14</c:f>
              <c:numCache>
                <c:formatCode>General</c:formatCode>
                <c:ptCount val="10"/>
                <c:pt idx="0">
                  <c:v>1978</c:v>
                </c:pt>
                <c:pt idx="1">
                  <c:v>1989</c:v>
                </c:pt>
                <c:pt idx="2">
                  <c:v>1992</c:v>
                </c:pt>
                <c:pt idx="3">
                  <c:v>2000</c:v>
                </c:pt>
                <c:pt idx="4">
                  <c:v>2002</c:v>
                </c:pt>
                <c:pt idx="5">
                  <c:v>2004</c:v>
                </c:pt>
                <c:pt idx="6">
                  <c:v>2006</c:v>
                </c:pt>
                <c:pt idx="7">
                  <c:v>2008</c:v>
                </c:pt>
                <c:pt idx="8">
                  <c:v>2010</c:v>
                </c:pt>
                <c:pt idx="9">
                  <c:v>2012</c:v>
                </c:pt>
              </c:numCache>
            </c:numRef>
          </c:xVal>
          <c:yVal>
            <c:numRef>
              <c:f>graph!$D$5:$D$14</c:f>
              <c:numCache>
                <c:formatCode>0.00</c:formatCode>
                <c:ptCount val="10"/>
                <c:pt idx="0">
                  <c:v>0</c:v>
                </c:pt>
                <c:pt idx="1">
                  <c:v>3.4849241141559113</c:v>
                </c:pt>
                <c:pt idx="2">
                  <c:v>2.3859503317278641</c:v>
                </c:pt>
                <c:pt idx="3">
                  <c:v>1.3398291663355197</c:v>
                </c:pt>
                <c:pt idx="4">
                  <c:v>1.249473611189382</c:v>
                </c:pt>
                <c:pt idx="5">
                  <c:v>1.2710611895912391</c:v>
                </c:pt>
                <c:pt idx="6">
                  <c:v>1.1391542221572022</c:v>
                </c:pt>
                <c:pt idx="7">
                  <c:v>1.2134001306015727</c:v>
                </c:pt>
                <c:pt idx="8">
                  <c:v>1.1676660890788031</c:v>
                </c:pt>
                <c:pt idx="9">
                  <c:v>0.98468879399918685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60576"/>
        <c:axId val="49762304"/>
      </c:scatterChart>
      <c:valAx>
        <c:axId val="4756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762304"/>
        <c:crosses val="autoZero"/>
        <c:crossBetween val="midCat"/>
      </c:valAx>
      <c:valAx>
        <c:axId val="497623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560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22411</xdr:colOff>
      <xdr:row>2</xdr:row>
      <xdr:rowOff>23531</xdr:rowOff>
    </xdr:from>
    <xdr:to>
      <xdr:col>20</xdr:col>
      <xdr:colOff>470647</xdr:colOff>
      <xdr:row>28</xdr:row>
      <xdr:rowOff>134470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6247/AppData/Local/Microsoft/Windows/Temporary%20Internet%20Files/Content.Outlook/J0MYNEZX/Age%20Ranges%20for%20Background%20042314v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ges"/>
      <sheetName val="Background Age Matrix"/>
      <sheetName val="NHANES data"/>
      <sheetName val="Graph"/>
      <sheetName val="Intakes at const con"/>
    </sheetNames>
    <sheetDataSet>
      <sheetData sheetId="0"/>
      <sheetData sheetId="1"/>
      <sheetData sheetId="2">
        <row r="5">
          <cell r="Q5">
            <v>14.288552321210263</v>
          </cell>
          <cell r="S5">
            <v>4.3933176359986996</v>
          </cell>
          <cell r="U5">
            <v>3.3277209566959782</v>
          </cell>
          <cell r="W5">
            <v>2.6992775988490449</v>
          </cell>
          <cell r="Y5">
            <v>2.3250076141229452</v>
          </cell>
          <cell r="AA5">
            <v>2.2492983334602146</v>
          </cell>
          <cell r="AC5">
            <v>2.2850011207195795</v>
          </cell>
          <cell r="AE5">
            <v>2.1161789462906189</v>
          </cell>
          <cell r="AG5">
            <v>1.9337284480353278</v>
          </cell>
          <cell r="AI5">
            <v>1.8923592990587539</v>
          </cell>
        </row>
      </sheetData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84"/>
  <sheetViews>
    <sheetView tabSelected="1" zoomScale="85" zoomScaleNormal="85" workbookViewId="0">
      <pane ySplit="2" topLeftCell="A54" activePane="bottomLeft" state="frozen"/>
      <selection pane="bottomLeft" activeCell="E49" sqref="E27:N49"/>
    </sheetView>
  </sheetViews>
  <sheetFormatPr defaultRowHeight="15" x14ac:dyDescent="0.25"/>
  <cols>
    <col min="5" max="14" width="9.140625" style="5"/>
  </cols>
  <sheetData>
    <row r="1" spans="1:24" s="2" customFormat="1" x14ac:dyDescent="0.25">
      <c r="E1" s="5" t="s">
        <v>5</v>
      </c>
      <c r="F1" s="5"/>
      <c r="G1" s="5"/>
      <c r="H1" s="5"/>
      <c r="I1" s="5"/>
      <c r="J1" s="5"/>
      <c r="K1" s="5"/>
      <c r="L1" s="5"/>
      <c r="M1" s="5"/>
      <c r="N1" s="5"/>
      <c r="O1" s="2" t="s">
        <v>6</v>
      </c>
    </row>
    <row r="2" spans="1:24" x14ac:dyDescent="0.25">
      <c r="A2" t="s">
        <v>3</v>
      </c>
      <c r="B2" t="s">
        <v>0</v>
      </c>
      <c r="C2" t="s">
        <v>1</v>
      </c>
      <c r="D2" t="s">
        <v>2</v>
      </c>
      <c r="E2" s="6">
        <v>1978</v>
      </c>
      <c r="F2" s="6">
        <v>1989</v>
      </c>
      <c r="G2" s="6">
        <v>1992</v>
      </c>
      <c r="H2" s="6">
        <v>2000</v>
      </c>
      <c r="I2" s="6">
        <v>2002</v>
      </c>
      <c r="J2" s="6">
        <v>2004</v>
      </c>
      <c r="K2" s="6">
        <v>2006</v>
      </c>
      <c r="L2" s="6">
        <v>2008</v>
      </c>
      <c r="M2" s="6">
        <v>2010</v>
      </c>
      <c r="N2" s="6">
        <v>2012</v>
      </c>
      <c r="O2" s="6">
        <v>1978</v>
      </c>
      <c r="P2" s="6">
        <v>1989</v>
      </c>
      <c r="Q2" s="6">
        <v>1992</v>
      </c>
      <c r="R2" s="6">
        <v>2000</v>
      </c>
      <c r="S2" s="6">
        <v>2002</v>
      </c>
      <c r="T2" s="6">
        <v>2004</v>
      </c>
      <c r="U2" s="6">
        <v>2006</v>
      </c>
      <c r="V2" s="6">
        <v>2008</v>
      </c>
      <c r="W2" s="6">
        <v>2010</v>
      </c>
      <c r="X2" s="6">
        <v>2012</v>
      </c>
    </row>
    <row r="3" spans="1:24" x14ac:dyDescent="0.25">
      <c r="A3">
        <v>1</v>
      </c>
      <c r="B3">
        <v>1</v>
      </c>
      <c r="C3">
        <v>1930</v>
      </c>
      <c r="D3" s="1">
        <v>0.58384247674276069</v>
      </c>
      <c r="E3" s="5">
        <v>13.51</v>
      </c>
      <c r="F3" s="5">
        <v>4.3170000000000002</v>
      </c>
      <c r="G3" s="5">
        <v>4.1189999999999998</v>
      </c>
      <c r="H3" s="5">
        <v>3.24</v>
      </c>
      <c r="I3" s="5">
        <v>2.8540000000000001</v>
      </c>
      <c r="J3" s="5">
        <v>2.794</v>
      </c>
      <c r="K3" s="5">
        <v>2.4319999999999999</v>
      </c>
      <c r="L3" s="5">
        <v>2.3679999999999999</v>
      </c>
      <c r="M3" s="5">
        <v>2.323</v>
      </c>
      <c r="N3" s="5">
        <v>2.2869999999999999</v>
      </c>
      <c r="O3">
        <v>14.288552321210263</v>
      </c>
      <c r="P3">
        <v>4.3933176359986996</v>
      </c>
      <c r="Q3">
        <v>3.3277209566959782</v>
      </c>
      <c r="R3">
        <v>2.6992775988490449</v>
      </c>
      <c r="S3">
        <v>2.3250076141229452</v>
      </c>
      <c r="T3">
        <v>2.2492983334602146</v>
      </c>
      <c r="U3">
        <v>2.2850011207195795</v>
      </c>
      <c r="V3">
        <v>2.1161789462906189</v>
      </c>
      <c r="W3">
        <v>1.9337284480353278</v>
      </c>
      <c r="X3">
        <v>1.8923592990587539</v>
      </c>
    </row>
    <row r="4" spans="1:24" x14ac:dyDescent="0.25">
      <c r="A4">
        <v>1</v>
      </c>
      <c r="B4">
        <v>2</v>
      </c>
      <c r="C4">
        <v>1931</v>
      </c>
      <c r="D4" s="1">
        <v>0.58496014489034642</v>
      </c>
      <c r="E4" s="5">
        <v>13.51</v>
      </c>
      <c r="F4" s="5">
        <v>4.3129999999999997</v>
      </c>
      <c r="G4" s="5">
        <v>4.1180000000000003</v>
      </c>
      <c r="H4" s="5">
        <v>3.24</v>
      </c>
      <c r="I4" s="5">
        <v>2.8540000000000001</v>
      </c>
      <c r="J4" s="5">
        <v>2.794</v>
      </c>
      <c r="K4" s="5">
        <v>2.4340000000000002</v>
      </c>
      <c r="L4" s="5">
        <v>2.37</v>
      </c>
      <c r="M4" s="5">
        <v>2.3239999999999998</v>
      </c>
      <c r="N4" s="5">
        <v>2.2869999999999999</v>
      </c>
      <c r="O4" s="2">
        <v>14.288552321210263</v>
      </c>
      <c r="P4" s="2">
        <v>4.3933176359986996</v>
      </c>
      <c r="Q4" s="2">
        <v>3.3277209566959782</v>
      </c>
      <c r="R4" s="2">
        <v>2.6992775988490449</v>
      </c>
      <c r="S4" s="2">
        <v>2.3250076141229452</v>
      </c>
      <c r="T4" s="2">
        <v>2.2492983334602146</v>
      </c>
      <c r="U4" s="2">
        <v>2.2850011207195795</v>
      </c>
      <c r="V4" s="2">
        <v>2.1161789462906189</v>
      </c>
      <c r="W4" s="2">
        <v>1.9337284480353278</v>
      </c>
      <c r="X4" s="2">
        <v>1.8923592990587539</v>
      </c>
    </row>
    <row r="5" spans="1:24" x14ac:dyDescent="0.25">
      <c r="A5">
        <v>1</v>
      </c>
      <c r="B5">
        <v>3</v>
      </c>
      <c r="C5">
        <v>1932</v>
      </c>
      <c r="D5" s="1">
        <v>0.58619736574992687</v>
      </c>
      <c r="E5" s="5">
        <v>13.51</v>
      </c>
      <c r="F5" s="5">
        <v>4.3099999999999996</v>
      </c>
      <c r="G5" s="5">
        <v>4.117</v>
      </c>
      <c r="H5" s="5">
        <v>3.2410000000000001</v>
      </c>
      <c r="I5" s="5">
        <v>2.8540000000000001</v>
      </c>
      <c r="J5" s="5">
        <v>2.794</v>
      </c>
      <c r="K5" s="5">
        <v>2.4329999999999998</v>
      </c>
      <c r="L5" s="5">
        <v>2.3719999999999999</v>
      </c>
      <c r="M5" s="5">
        <v>2.3250000000000002</v>
      </c>
      <c r="N5" s="5">
        <v>2.2879999999999998</v>
      </c>
      <c r="O5" s="2">
        <v>14.288552321210263</v>
      </c>
      <c r="P5" s="2">
        <v>4.3933176359986996</v>
      </c>
      <c r="Q5" s="2">
        <v>3.3277209566959782</v>
      </c>
      <c r="R5" s="2">
        <v>2.6992775988490449</v>
      </c>
      <c r="S5" s="2">
        <v>2.3250076141229452</v>
      </c>
      <c r="T5" s="2">
        <v>2.2492983334602146</v>
      </c>
      <c r="U5" s="2">
        <v>2.2850011207195795</v>
      </c>
      <c r="V5" s="2">
        <v>2.1161789462906189</v>
      </c>
      <c r="W5" s="2">
        <v>1.9337284480353278</v>
      </c>
      <c r="X5" s="2">
        <v>1.8923592990587539</v>
      </c>
    </row>
    <row r="6" spans="1:24" x14ac:dyDescent="0.25">
      <c r="A6">
        <v>1</v>
      </c>
      <c r="B6">
        <v>4</v>
      </c>
      <c r="C6">
        <v>1933</v>
      </c>
      <c r="D6" s="1">
        <v>0.58755621596313334</v>
      </c>
      <c r="E6" s="5">
        <v>13.52</v>
      </c>
      <c r="F6" s="5">
        <v>4.306</v>
      </c>
      <c r="G6" s="5">
        <v>4.1150000000000002</v>
      </c>
      <c r="H6" s="5">
        <v>3.242</v>
      </c>
      <c r="I6" s="5">
        <v>2.855</v>
      </c>
      <c r="J6" s="5">
        <v>2.7949999999999999</v>
      </c>
      <c r="K6" s="5">
        <v>2.4329999999999998</v>
      </c>
      <c r="L6" s="5">
        <v>2.3740000000000001</v>
      </c>
      <c r="M6" s="5">
        <v>2.327</v>
      </c>
      <c r="N6" s="5">
        <v>2.2890000000000001</v>
      </c>
      <c r="O6" s="2">
        <v>14.288552321210263</v>
      </c>
      <c r="P6" s="2">
        <v>4.3933176359986996</v>
      </c>
      <c r="Q6" s="2">
        <v>3.3277209566959782</v>
      </c>
      <c r="R6" s="2">
        <v>2.6992775988490449</v>
      </c>
      <c r="S6" s="2">
        <v>2.3250076141229452</v>
      </c>
      <c r="T6" s="2">
        <v>2.2492983334602146</v>
      </c>
      <c r="U6" s="2">
        <v>2.2850011207195795</v>
      </c>
      <c r="V6" s="2">
        <v>2.1161789462906189</v>
      </c>
      <c r="W6" s="2">
        <v>1.9337284480353278</v>
      </c>
      <c r="X6" s="2">
        <v>1.8923592990587539</v>
      </c>
    </row>
    <row r="7" spans="1:24" x14ac:dyDescent="0.25">
      <c r="A7">
        <v>1</v>
      </c>
      <c r="B7">
        <v>5</v>
      </c>
      <c r="C7">
        <v>1934</v>
      </c>
      <c r="D7" s="1">
        <v>0.58926359545497042</v>
      </c>
      <c r="E7" s="5">
        <v>13.51</v>
      </c>
      <c r="F7" s="5">
        <v>4.3040000000000003</v>
      </c>
      <c r="G7" s="5">
        <v>4.1159999999999997</v>
      </c>
      <c r="H7" s="5">
        <v>3.2440000000000002</v>
      </c>
      <c r="I7" s="5">
        <v>2.8570000000000002</v>
      </c>
      <c r="J7" s="5">
        <v>2.7970000000000002</v>
      </c>
      <c r="K7" s="5">
        <v>2.4350000000000001</v>
      </c>
      <c r="L7" s="5">
        <v>2.375</v>
      </c>
      <c r="M7" s="5">
        <v>2.331</v>
      </c>
      <c r="N7" s="5">
        <v>2.2919999999999998</v>
      </c>
      <c r="O7" s="2">
        <v>14.288552321210263</v>
      </c>
      <c r="P7" s="2">
        <v>4.3933176359986996</v>
      </c>
      <c r="Q7" s="2">
        <v>3.3277209566959782</v>
      </c>
      <c r="R7" s="2">
        <v>2.6992775988490449</v>
      </c>
      <c r="S7" s="2">
        <v>2.3250076141229452</v>
      </c>
      <c r="T7" s="2">
        <v>2.2492983334602146</v>
      </c>
      <c r="U7" s="2">
        <v>2.2850011207195795</v>
      </c>
      <c r="V7" s="2">
        <v>2.1161789462906189</v>
      </c>
      <c r="W7" s="2">
        <v>1.9337284480353278</v>
      </c>
      <c r="X7" s="2">
        <v>1.8923592990587539</v>
      </c>
    </row>
    <row r="8" spans="1:24" x14ac:dyDescent="0.25">
      <c r="A8">
        <v>1</v>
      </c>
      <c r="B8">
        <v>6</v>
      </c>
      <c r="C8">
        <v>1935</v>
      </c>
      <c r="D8" s="1">
        <v>0.59112246132345359</v>
      </c>
      <c r="E8" s="5">
        <v>13.51</v>
      </c>
      <c r="F8" s="5">
        <v>4.3019999999999996</v>
      </c>
      <c r="G8" s="5">
        <v>4.117</v>
      </c>
      <c r="H8" s="5">
        <v>3.2469999999999999</v>
      </c>
      <c r="I8" s="5">
        <v>2.859</v>
      </c>
      <c r="J8" s="5">
        <v>2.7989999999999999</v>
      </c>
      <c r="K8" s="5">
        <v>2.4359999999999999</v>
      </c>
      <c r="L8" s="5">
        <v>2.3769999999999998</v>
      </c>
      <c r="M8" s="5">
        <v>2.3340000000000001</v>
      </c>
      <c r="N8" s="5">
        <v>2.2949999999999999</v>
      </c>
      <c r="O8" s="2">
        <v>14.288552321210263</v>
      </c>
      <c r="P8" s="2">
        <v>4.3933176359986996</v>
      </c>
      <c r="Q8" s="2">
        <v>3.3277209566959782</v>
      </c>
      <c r="R8" s="2">
        <v>2.6992775988490449</v>
      </c>
      <c r="S8" s="2">
        <v>2.3250076141229452</v>
      </c>
      <c r="T8" s="2">
        <v>2.2492983334602146</v>
      </c>
      <c r="U8" s="2">
        <v>2.2850011207195795</v>
      </c>
      <c r="V8" s="2">
        <v>2.1161789462906189</v>
      </c>
      <c r="W8" s="2">
        <v>1.9337284480353278</v>
      </c>
      <c r="X8" s="2">
        <v>1.8923592990587539</v>
      </c>
    </row>
    <row r="9" spans="1:24" x14ac:dyDescent="0.25">
      <c r="A9">
        <v>1</v>
      </c>
      <c r="B9">
        <v>7</v>
      </c>
      <c r="C9">
        <v>1936</v>
      </c>
      <c r="D9" s="1">
        <v>0.59305366759890499</v>
      </c>
      <c r="E9" s="5">
        <v>13.5</v>
      </c>
      <c r="F9" s="5">
        <v>4.3</v>
      </c>
      <c r="G9" s="5">
        <v>4.117</v>
      </c>
      <c r="H9" s="5">
        <v>3.2490000000000001</v>
      </c>
      <c r="I9" s="5">
        <v>2.8610000000000002</v>
      </c>
      <c r="J9" s="5">
        <v>2.802</v>
      </c>
      <c r="K9" s="5">
        <v>2.4380000000000002</v>
      </c>
      <c r="L9" s="5">
        <v>2.379</v>
      </c>
      <c r="M9" s="5">
        <v>2.3359999999999999</v>
      </c>
      <c r="N9" s="5">
        <v>2.2989999999999999</v>
      </c>
      <c r="O9" s="2">
        <v>14.288552321210263</v>
      </c>
      <c r="P9" s="2">
        <v>4.3933176359986996</v>
      </c>
      <c r="Q9" s="2">
        <v>3.3277209566959782</v>
      </c>
      <c r="R9" s="2">
        <v>2.6992775988490449</v>
      </c>
      <c r="S9" s="2">
        <v>2.3250076141229452</v>
      </c>
      <c r="T9" s="2">
        <v>2.2492983334602146</v>
      </c>
      <c r="U9" s="2">
        <v>2.2850011207195795</v>
      </c>
      <c r="V9" s="2">
        <v>2.1161789462906189</v>
      </c>
      <c r="W9" s="2">
        <v>1.9337284480353278</v>
      </c>
      <c r="X9" s="2">
        <v>1.8923592990587539</v>
      </c>
    </row>
    <row r="10" spans="1:24" x14ac:dyDescent="0.25">
      <c r="A10">
        <v>1</v>
      </c>
      <c r="B10">
        <v>8</v>
      </c>
      <c r="C10">
        <v>1937</v>
      </c>
      <c r="D10" s="1">
        <v>0.59514285351718854</v>
      </c>
      <c r="E10" s="5">
        <v>13.5</v>
      </c>
      <c r="F10" s="5">
        <v>4.2969999999999997</v>
      </c>
      <c r="G10" s="5">
        <v>4.117</v>
      </c>
      <c r="H10" s="5">
        <v>3.2519999999999998</v>
      </c>
      <c r="I10" s="5">
        <v>2.863</v>
      </c>
      <c r="J10" s="5">
        <v>2.8039999999999998</v>
      </c>
      <c r="K10" s="5">
        <v>2.44</v>
      </c>
      <c r="L10" s="5">
        <v>2.3809999999999998</v>
      </c>
      <c r="M10" s="5">
        <v>2.3380000000000001</v>
      </c>
      <c r="N10" s="5">
        <v>2.3029999999999999</v>
      </c>
      <c r="O10" s="2">
        <v>14.288552321210263</v>
      </c>
      <c r="P10" s="2">
        <v>4.3933176359986996</v>
      </c>
      <c r="Q10" s="2">
        <v>3.3277209566959782</v>
      </c>
      <c r="R10" s="2">
        <v>2.6992775988490449</v>
      </c>
      <c r="S10" s="2">
        <v>2.3250076141229452</v>
      </c>
      <c r="T10" s="2">
        <v>2.2492983334602146</v>
      </c>
      <c r="U10" s="2">
        <v>2.2850011207195795</v>
      </c>
      <c r="V10" s="2">
        <v>2.1161789462906189</v>
      </c>
      <c r="W10" s="2">
        <v>1.9337284480353278</v>
      </c>
      <c r="X10" s="2">
        <v>1.8923592990587539</v>
      </c>
    </row>
    <row r="11" spans="1:24" x14ac:dyDescent="0.25">
      <c r="A11">
        <v>1</v>
      </c>
      <c r="B11">
        <v>9</v>
      </c>
      <c r="C11">
        <v>1938</v>
      </c>
      <c r="D11" s="1">
        <v>0.59727143934994986</v>
      </c>
      <c r="E11" s="5">
        <v>13.5</v>
      </c>
      <c r="F11" s="5">
        <v>4.2939999999999996</v>
      </c>
      <c r="G11" s="5">
        <v>4.117</v>
      </c>
      <c r="H11" s="5">
        <v>3.2549999999999999</v>
      </c>
      <c r="I11" s="5">
        <v>2.8650000000000002</v>
      </c>
      <c r="J11" s="5">
        <v>2.8069999999999999</v>
      </c>
      <c r="K11" s="5">
        <v>2.4409999999999998</v>
      </c>
      <c r="L11" s="5">
        <v>2.383</v>
      </c>
      <c r="M11" s="5">
        <v>2.34</v>
      </c>
      <c r="N11" s="5">
        <v>2.3050000000000002</v>
      </c>
      <c r="O11" s="2">
        <v>14.288552321210263</v>
      </c>
      <c r="P11" s="2">
        <v>4.3933176359986996</v>
      </c>
      <c r="Q11" s="2">
        <v>3.3277209566959782</v>
      </c>
      <c r="R11" s="2">
        <v>2.6992775988490449</v>
      </c>
      <c r="S11" s="2">
        <v>2.3250076141229452</v>
      </c>
      <c r="T11" s="2">
        <v>2.2492983334602146</v>
      </c>
      <c r="U11" s="2">
        <v>2.2850011207195795</v>
      </c>
      <c r="V11" s="2">
        <v>2.1161789462906189</v>
      </c>
      <c r="W11" s="2">
        <v>1.9337284480353278</v>
      </c>
      <c r="X11" s="2">
        <v>1.8923592990587539</v>
      </c>
    </row>
    <row r="12" spans="1:24" x14ac:dyDescent="0.25">
      <c r="A12">
        <v>1</v>
      </c>
      <c r="B12">
        <v>10</v>
      </c>
      <c r="C12">
        <v>1939</v>
      </c>
      <c r="D12" s="1">
        <v>0.59900686837288197</v>
      </c>
      <c r="E12" s="5">
        <v>13.5</v>
      </c>
      <c r="F12" s="5">
        <v>4.2869999999999999</v>
      </c>
      <c r="G12" s="5">
        <v>4.1130000000000004</v>
      </c>
      <c r="H12" s="5">
        <v>3.2549999999999999</v>
      </c>
      <c r="I12" s="5">
        <v>2.8650000000000002</v>
      </c>
      <c r="J12" s="5">
        <v>2.8069999999999999</v>
      </c>
      <c r="K12" s="5">
        <v>2.4409999999999998</v>
      </c>
      <c r="L12" s="5">
        <v>2.383</v>
      </c>
      <c r="M12" s="5">
        <v>2.34</v>
      </c>
      <c r="N12" s="5">
        <v>2.306</v>
      </c>
      <c r="O12" s="2">
        <v>14.288552321210263</v>
      </c>
      <c r="P12" s="2">
        <v>4.3933176359986996</v>
      </c>
      <c r="Q12" s="2">
        <v>3.3277209566959782</v>
      </c>
      <c r="R12" s="2">
        <v>2.6992775988490449</v>
      </c>
      <c r="S12" s="2">
        <v>2.3250076141229452</v>
      </c>
      <c r="T12" s="2">
        <v>2.2492983334602146</v>
      </c>
      <c r="U12" s="2">
        <v>2.2850011207195795</v>
      </c>
      <c r="V12" s="2">
        <v>2.1161789462906189</v>
      </c>
      <c r="W12" s="2">
        <v>1.9337284480353278</v>
      </c>
      <c r="X12" s="2">
        <v>1.8923592990587539</v>
      </c>
    </row>
    <row r="13" spans="1:24" x14ac:dyDescent="0.25">
      <c r="A13">
        <v>1</v>
      </c>
      <c r="B13">
        <v>11</v>
      </c>
      <c r="C13">
        <v>1940</v>
      </c>
      <c r="D13" s="1">
        <v>0.60076568751698511</v>
      </c>
      <c r="E13" s="5">
        <v>13.51</v>
      </c>
      <c r="F13" s="5">
        <v>4.2779999999999996</v>
      </c>
      <c r="G13" s="5">
        <v>4.109</v>
      </c>
      <c r="H13" s="5">
        <v>3.254</v>
      </c>
      <c r="I13" s="5">
        <v>2.8639999999999999</v>
      </c>
      <c r="J13" s="5">
        <v>2.8069999999999999</v>
      </c>
      <c r="K13" s="5">
        <v>2.44</v>
      </c>
      <c r="L13" s="5">
        <v>2.3820000000000001</v>
      </c>
      <c r="M13" s="5">
        <v>2.34</v>
      </c>
      <c r="N13" s="5">
        <v>2.306</v>
      </c>
      <c r="O13" s="2">
        <v>14.288552321210263</v>
      </c>
      <c r="P13" s="2">
        <v>4.3933176359986996</v>
      </c>
      <c r="Q13" s="2">
        <v>3.3277209566959782</v>
      </c>
      <c r="R13" s="2">
        <v>2.6992775988490449</v>
      </c>
      <c r="S13" s="2">
        <v>2.3250076141229452</v>
      </c>
      <c r="T13" s="2">
        <v>2.2492983334602146</v>
      </c>
      <c r="U13" s="2">
        <v>2.2850011207195795</v>
      </c>
      <c r="V13" s="2">
        <v>2.1161789462906189</v>
      </c>
      <c r="W13" s="2">
        <v>1.9337284480353278</v>
      </c>
      <c r="X13" s="2">
        <v>1.8923592990587539</v>
      </c>
    </row>
    <row r="14" spans="1:24" x14ac:dyDescent="0.25">
      <c r="A14">
        <v>1</v>
      </c>
      <c r="B14">
        <v>12</v>
      </c>
      <c r="C14">
        <v>1941</v>
      </c>
      <c r="D14" s="1">
        <v>0.6026766538222752</v>
      </c>
      <c r="E14" s="5">
        <v>13.51</v>
      </c>
      <c r="F14" s="5">
        <v>4.2690000000000001</v>
      </c>
      <c r="G14" s="5">
        <v>4.1029999999999998</v>
      </c>
      <c r="H14" s="5">
        <v>3.2530000000000001</v>
      </c>
      <c r="I14" s="5">
        <v>2.863</v>
      </c>
      <c r="J14" s="5">
        <v>2.8069999999999999</v>
      </c>
      <c r="K14" s="5">
        <v>2.44</v>
      </c>
      <c r="L14" s="5">
        <v>2.3820000000000001</v>
      </c>
      <c r="M14" s="5">
        <v>2.34</v>
      </c>
      <c r="N14" s="5">
        <v>2.306</v>
      </c>
      <c r="O14" s="2">
        <v>14.288552321210263</v>
      </c>
      <c r="P14" s="2">
        <v>4.3933176359986996</v>
      </c>
      <c r="Q14" s="2">
        <v>3.3277209566959782</v>
      </c>
      <c r="R14" s="2">
        <v>2.6992775988490449</v>
      </c>
      <c r="S14" s="2">
        <v>2.3250076141229452</v>
      </c>
      <c r="T14" s="2">
        <v>2.2492983334602146</v>
      </c>
      <c r="U14" s="2">
        <v>2.2850011207195795</v>
      </c>
      <c r="V14" s="2">
        <v>2.1161789462906189</v>
      </c>
      <c r="W14" s="2">
        <v>1.9337284480353278</v>
      </c>
      <c r="X14" s="2">
        <v>1.8923592990587539</v>
      </c>
    </row>
    <row r="15" spans="1:24" x14ac:dyDescent="0.25">
      <c r="A15">
        <v>1</v>
      </c>
      <c r="B15">
        <v>13</v>
      </c>
      <c r="C15">
        <v>1942</v>
      </c>
      <c r="D15" s="1">
        <v>0.60477106440858075</v>
      </c>
      <c r="E15" s="5">
        <v>13.52</v>
      </c>
      <c r="F15" s="5">
        <v>4.26</v>
      </c>
      <c r="G15" s="5">
        <v>4.0979999999999999</v>
      </c>
      <c r="H15" s="5">
        <v>3.2530000000000001</v>
      </c>
      <c r="I15" s="5">
        <v>2.8620000000000001</v>
      </c>
      <c r="J15" s="5">
        <v>2.8069999999999999</v>
      </c>
      <c r="K15" s="5">
        <v>2.4390000000000001</v>
      </c>
      <c r="L15" s="5">
        <v>2.3820000000000001</v>
      </c>
      <c r="M15" s="5">
        <v>2.3410000000000002</v>
      </c>
      <c r="N15" s="5">
        <v>2.3069999999999999</v>
      </c>
      <c r="O15" s="2">
        <v>14.288552321210263</v>
      </c>
      <c r="P15" s="2">
        <v>4.3933176359986996</v>
      </c>
      <c r="Q15" s="2">
        <v>3.3277209566959782</v>
      </c>
      <c r="R15" s="2">
        <v>2.6992775988490449</v>
      </c>
      <c r="S15" s="2">
        <v>2.3250076141229452</v>
      </c>
      <c r="T15" s="2">
        <v>2.2492983334602146</v>
      </c>
      <c r="U15" s="2">
        <v>2.2850011207195795</v>
      </c>
      <c r="V15" s="2">
        <v>2.1161789462906189</v>
      </c>
      <c r="W15" s="2">
        <v>1.9337284480353278</v>
      </c>
      <c r="X15" s="2">
        <v>1.8923592990587539</v>
      </c>
    </row>
    <row r="16" spans="1:24" x14ac:dyDescent="0.25">
      <c r="A16">
        <v>1</v>
      </c>
      <c r="B16">
        <v>14</v>
      </c>
      <c r="C16">
        <v>1943</v>
      </c>
      <c r="D16" s="1">
        <v>0.60695491475835694</v>
      </c>
      <c r="E16" s="5">
        <v>13.52</v>
      </c>
      <c r="F16" s="5">
        <v>4.2489999999999997</v>
      </c>
      <c r="G16" s="5">
        <v>4.0919999999999996</v>
      </c>
      <c r="H16" s="5">
        <v>3.2519999999999998</v>
      </c>
      <c r="I16" s="5">
        <v>2.8610000000000002</v>
      </c>
      <c r="J16" s="5">
        <v>2.8069999999999999</v>
      </c>
      <c r="K16" s="5">
        <v>2.4390000000000001</v>
      </c>
      <c r="L16" s="5">
        <v>2.3820000000000001</v>
      </c>
      <c r="M16" s="5">
        <v>2.3410000000000002</v>
      </c>
      <c r="N16" s="5">
        <v>2.3079999999999998</v>
      </c>
      <c r="O16" s="2">
        <v>14.288552321210263</v>
      </c>
      <c r="P16" s="2">
        <v>4.3933176359986996</v>
      </c>
      <c r="Q16" s="2">
        <v>3.3277209566959782</v>
      </c>
      <c r="R16" s="2">
        <v>2.6992775988490449</v>
      </c>
      <c r="S16" s="2">
        <v>2.3250076141229452</v>
      </c>
      <c r="T16" s="2">
        <v>2.2492983334602146</v>
      </c>
      <c r="U16" s="2">
        <v>2.2850011207195795</v>
      </c>
      <c r="V16" s="2">
        <v>2.1161789462906189</v>
      </c>
      <c r="W16" s="2">
        <v>1.9337284480353278</v>
      </c>
      <c r="X16" s="2">
        <v>1.8923592990587539</v>
      </c>
    </row>
    <row r="17" spans="1:24" x14ac:dyDescent="0.25">
      <c r="A17">
        <v>1</v>
      </c>
      <c r="B17">
        <v>15</v>
      </c>
      <c r="C17">
        <v>1944</v>
      </c>
      <c r="D17" s="1">
        <v>0.60932829290931489</v>
      </c>
      <c r="E17" s="5">
        <v>13.53</v>
      </c>
      <c r="F17" s="5">
        <v>4.2359999999999998</v>
      </c>
      <c r="G17" s="5">
        <v>4.0860000000000003</v>
      </c>
      <c r="H17" s="5">
        <v>3.2509999999999999</v>
      </c>
      <c r="I17" s="5">
        <v>2.86</v>
      </c>
      <c r="J17" s="5">
        <v>2.8069999999999999</v>
      </c>
      <c r="K17" s="5">
        <v>2.4380000000000002</v>
      </c>
      <c r="L17" s="5">
        <v>2.3820000000000001</v>
      </c>
      <c r="M17" s="5">
        <v>2.3420000000000001</v>
      </c>
      <c r="N17" s="5">
        <v>2.3090000000000002</v>
      </c>
      <c r="O17" s="2">
        <v>14.288552321210263</v>
      </c>
      <c r="P17" s="2">
        <v>4.3933176359986996</v>
      </c>
      <c r="Q17" s="2">
        <v>3.3277209566959782</v>
      </c>
      <c r="R17" s="2">
        <v>2.6992775988490449</v>
      </c>
      <c r="S17" s="2">
        <v>2.3250076141229452</v>
      </c>
      <c r="T17" s="2">
        <v>2.2492983334602146</v>
      </c>
      <c r="U17" s="2">
        <v>2.2850011207195795</v>
      </c>
      <c r="V17" s="2">
        <v>2.1161789462906189</v>
      </c>
      <c r="W17" s="2">
        <v>1.9337284480353278</v>
      </c>
      <c r="X17" s="2">
        <v>1.8923592990587539</v>
      </c>
    </row>
    <row r="18" spans="1:24" x14ac:dyDescent="0.25">
      <c r="A18">
        <v>1</v>
      </c>
      <c r="B18">
        <v>16</v>
      </c>
      <c r="C18">
        <v>1945</v>
      </c>
      <c r="D18" s="1">
        <v>0.61195677516233526</v>
      </c>
      <c r="E18" s="5">
        <v>13.54</v>
      </c>
      <c r="F18" s="5">
        <v>4.2149999999999999</v>
      </c>
      <c r="G18" s="5">
        <v>4.0789999999999997</v>
      </c>
      <c r="H18" s="5">
        <v>3.25</v>
      </c>
      <c r="I18" s="5">
        <v>2.86</v>
      </c>
      <c r="J18" s="5">
        <v>2.8069999999999999</v>
      </c>
      <c r="K18" s="5">
        <v>2.4380000000000002</v>
      </c>
      <c r="L18" s="5">
        <v>2.383</v>
      </c>
      <c r="M18" s="5">
        <v>2.343</v>
      </c>
      <c r="N18" s="5">
        <v>2.31</v>
      </c>
      <c r="O18" s="2">
        <v>14.288552321210263</v>
      </c>
      <c r="P18" s="2">
        <v>4.3933176359986996</v>
      </c>
      <c r="Q18" s="2">
        <v>3.3277209566959782</v>
      </c>
      <c r="R18" s="2">
        <v>2.6992775988490449</v>
      </c>
      <c r="S18" s="2">
        <v>2.3250076141229452</v>
      </c>
      <c r="T18" s="2">
        <v>2.2492983334602146</v>
      </c>
      <c r="U18" s="2">
        <v>2.2850011207195795</v>
      </c>
      <c r="V18" s="2">
        <v>2.1161789462906189</v>
      </c>
      <c r="W18" s="2">
        <v>1.9337284480353278</v>
      </c>
      <c r="X18" s="2">
        <v>1.8923592990587539</v>
      </c>
    </row>
    <row r="19" spans="1:24" x14ac:dyDescent="0.25">
      <c r="A19">
        <v>1</v>
      </c>
      <c r="B19">
        <v>17</v>
      </c>
      <c r="C19">
        <v>1946</v>
      </c>
      <c r="D19" s="1">
        <v>0.61472765665726992</v>
      </c>
      <c r="E19" s="5">
        <v>13.55</v>
      </c>
      <c r="F19" s="5">
        <v>4.1909999999999998</v>
      </c>
      <c r="G19" s="5">
        <v>4.0709999999999997</v>
      </c>
      <c r="H19" s="5">
        <v>3.25</v>
      </c>
      <c r="I19" s="5">
        <v>2.859</v>
      </c>
      <c r="J19" s="5">
        <v>2.8069999999999999</v>
      </c>
      <c r="K19" s="5">
        <v>2.4380000000000002</v>
      </c>
      <c r="L19" s="5">
        <v>2.383</v>
      </c>
      <c r="M19" s="5">
        <v>2.3439999999999999</v>
      </c>
      <c r="N19" s="5">
        <v>2.3119999999999998</v>
      </c>
      <c r="O19" s="2">
        <v>14.288552321210263</v>
      </c>
      <c r="P19" s="2">
        <v>4.3933176359986996</v>
      </c>
      <c r="Q19" s="2">
        <v>3.3277209566959782</v>
      </c>
      <c r="R19" s="2">
        <v>2.6992775988490449</v>
      </c>
      <c r="S19" s="2">
        <v>2.3250076141229452</v>
      </c>
      <c r="T19" s="2">
        <v>2.2492983334602146</v>
      </c>
      <c r="U19" s="2">
        <v>2.2850011207195795</v>
      </c>
      <c r="V19" s="2">
        <v>2.1161789462906189</v>
      </c>
      <c r="W19" s="2">
        <v>1.9337284480353278</v>
      </c>
      <c r="X19" s="2">
        <v>1.8923592990587539</v>
      </c>
    </row>
    <row r="20" spans="1:24" x14ac:dyDescent="0.25">
      <c r="A20">
        <v>1</v>
      </c>
      <c r="B20">
        <v>18</v>
      </c>
      <c r="C20">
        <v>1947</v>
      </c>
      <c r="D20" s="1">
        <v>0.61766772241010415</v>
      </c>
      <c r="E20" s="5">
        <v>13.56</v>
      </c>
      <c r="F20" s="5">
        <v>4.1669999999999998</v>
      </c>
      <c r="G20" s="5">
        <v>4.0609999999999999</v>
      </c>
      <c r="H20" s="5">
        <v>3.2480000000000002</v>
      </c>
      <c r="I20" s="5">
        <v>2.8570000000000002</v>
      </c>
      <c r="J20" s="5">
        <v>2.8069999999999999</v>
      </c>
      <c r="K20" s="5">
        <v>2.4369999999999998</v>
      </c>
      <c r="L20" s="5">
        <v>2.383</v>
      </c>
      <c r="M20" s="5">
        <v>2.3450000000000002</v>
      </c>
      <c r="N20" s="5">
        <v>2.3130000000000002</v>
      </c>
      <c r="O20" s="2">
        <v>14.288552321210263</v>
      </c>
      <c r="P20" s="2">
        <v>4.3933176359986996</v>
      </c>
      <c r="Q20" s="2">
        <v>3.3277209566959782</v>
      </c>
      <c r="R20" s="2">
        <v>2.6992775988490449</v>
      </c>
      <c r="S20" s="2">
        <v>2.3250076141229452</v>
      </c>
      <c r="T20" s="2">
        <v>2.2492983334602146</v>
      </c>
      <c r="U20" s="2">
        <v>2.2850011207195795</v>
      </c>
      <c r="V20" s="2">
        <v>2.1161789462906189</v>
      </c>
      <c r="W20" s="2">
        <v>1.9337284480353278</v>
      </c>
      <c r="X20" s="2">
        <v>1.8923592990587539</v>
      </c>
    </row>
    <row r="21" spans="1:24" x14ac:dyDescent="0.25">
      <c r="A21">
        <v>1</v>
      </c>
      <c r="B21">
        <v>19</v>
      </c>
      <c r="C21">
        <v>1948</v>
      </c>
      <c r="D21" s="1">
        <v>0.62022319238017598</v>
      </c>
      <c r="E21" s="5">
        <v>13.58</v>
      </c>
      <c r="F21" s="5">
        <v>4.1369999999999996</v>
      </c>
      <c r="G21" s="5">
        <v>4.04</v>
      </c>
      <c r="H21" s="5">
        <v>3.2440000000000002</v>
      </c>
      <c r="I21" s="5">
        <v>2.8530000000000002</v>
      </c>
      <c r="J21" s="5">
        <v>2.8039999999999998</v>
      </c>
      <c r="K21" s="5">
        <v>2.4340000000000002</v>
      </c>
      <c r="L21" s="5">
        <v>2.3809999999999998</v>
      </c>
      <c r="M21" s="5">
        <v>2.3439999999999999</v>
      </c>
      <c r="N21" s="5">
        <v>2.3130000000000002</v>
      </c>
      <c r="O21" s="2">
        <v>14.288552321210263</v>
      </c>
      <c r="P21" s="2">
        <v>4.3933176359986996</v>
      </c>
      <c r="Q21" s="2">
        <v>3.3277209566959782</v>
      </c>
      <c r="R21" s="2">
        <v>2.6992775988490449</v>
      </c>
      <c r="S21" s="2">
        <v>2.3250076141229452</v>
      </c>
      <c r="T21" s="2">
        <v>2.2492983334602146</v>
      </c>
      <c r="U21" s="2">
        <v>2.2850011207195795</v>
      </c>
      <c r="V21" s="2">
        <v>2.1161789462906189</v>
      </c>
      <c r="W21" s="2">
        <v>1.9337284480353278</v>
      </c>
      <c r="X21" s="2">
        <v>1.8923592990587539</v>
      </c>
    </row>
    <row r="22" spans="1:24" x14ac:dyDescent="0.25">
      <c r="A22">
        <v>1</v>
      </c>
      <c r="B22">
        <v>20</v>
      </c>
      <c r="C22">
        <v>1949</v>
      </c>
      <c r="D22" s="1">
        <v>0.6191214640792988</v>
      </c>
      <c r="E22" s="5">
        <v>13.65</v>
      </c>
      <c r="F22" s="5">
        <v>4.0819999999999999</v>
      </c>
      <c r="G22" s="5">
        <v>3.9929999999999999</v>
      </c>
      <c r="H22" s="5">
        <v>3.2189999999999999</v>
      </c>
      <c r="I22" s="5">
        <v>2.831</v>
      </c>
      <c r="J22" s="5">
        <v>2.7839999999999998</v>
      </c>
      <c r="K22" s="5">
        <v>2.4159999999999999</v>
      </c>
      <c r="L22" s="5">
        <v>2.3650000000000002</v>
      </c>
      <c r="M22" s="5">
        <v>2.3279999999999998</v>
      </c>
      <c r="N22" s="5">
        <v>2.298</v>
      </c>
      <c r="O22" s="2">
        <v>14.288552321210263</v>
      </c>
      <c r="P22" s="2">
        <v>4.3933176359986996</v>
      </c>
      <c r="Q22" s="2">
        <v>3.3277209566959782</v>
      </c>
      <c r="R22" s="2">
        <v>2.6992775988490449</v>
      </c>
      <c r="S22" s="2">
        <v>2.3250076141229452</v>
      </c>
      <c r="T22" s="2">
        <v>2.2492983334602146</v>
      </c>
      <c r="U22" s="2">
        <v>2.2850011207195795</v>
      </c>
      <c r="V22" s="2">
        <v>2.1161789462906189</v>
      </c>
      <c r="W22" s="2">
        <v>1.9337284480353278</v>
      </c>
      <c r="X22" s="2">
        <v>1.8923592990587539</v>
      </c>
    </row>
    <row r="23" spans="1:24" x14ac:dyDescent="0.25">
      <c r="A23">
        <v>1</v>
      </c>
      <c r="B23">
        <v>21</v>
      </c>
      <c r="C23">
        <v>1950</v>
      </c>
      <c r="D23" s="1">
        <v>0.61836440950919591</v>
      </c>
      <c r="E23" s="5">
        <v>13.71</v>
      </c>
      <c r="F23" s="5">
        <v>4.0419999999999998</v>
      </c>
      <c r="G23" s="5">
        <v>3.9460000000000002</v>
      </c>
      <c r="H23" s="5">
        <v>3.194</v>
      </c>
      <c r="I23" s="5">
        <v>2.8090000000000002</v>
      </c>
      <c r="J23" s="5">
        <v>2.7639999999999998</v>
      </c>
      <c r="K23" s="5">
        <v>2.3980000000000001</v>
      </c>
      <c r="L23" s="5">
        <v>2.3490000000000002</v>
      </c>
      <c r="M23" s="5">
        <v>2.3140000000000001</v>
      </c>
      <c r="N23" s="5">
        <v>2.2839999999999998</v>
      </c>
      <c r="O23" s="2">
        <v>14.288552321210263</v>
      </c>
      <c r="P23" s="2">
        <v>4.3933176359986996</v>
      </c>
      <c r="Q23" s="2">
        <v>3.3277209566959782</v>
      </c>
      <c r="R23" s="2">
        <v>2.6992775988490449</v>
      </c>
      <c r="S23" s="2">
        <v>2.3250076141229452</v>
      </c>
      <c r="T23" s="2">
        <v>2.2492983334602146</v>
      </c>
      <c r="U23" s="2">
        <v>2.2850011207195795</v>
      </c>
      <c r="V23" s="2">
        <v>2.1161789462906189</v>
      </c>
      <c r="W23" s="2">
        <v>1.9337284480353278</v>
      </c>
      <c r="X23" s="2">
        <v>1.8923592990587539</v>
      </c>
    </row>
    <row r="24" spans="1:24" x14ac:dyDescent="0.25">
      <c r="A24">
        <v>1</v>
      </c>
      <c r="B24">
        <v>22</v>
      </c>
      <c r="C24">
        <v>1951</v>
      </c>
      <c r="D24" s="1">
        <v>0.61794485880060712</v>
      </c>
      <c r="E24" s="5">
        <v>13.76</v>
      </c>
      <c r="F24" s="5">
        <v>4.0030000000000001</v>
      </c>
      <c r="G24" s="5">
        <v>3.899</v>
      </c>
      <c r="H24" s="5">
        <v>3.1709999999999998</v>
      </c>
      <c r="I24" s="5">
        <v>2.7879999999999998</v>
      </c>
      <c r="J24" s="5">
        <v>2.7450000000000001</v>
      </c>
      <c r="K24" s="5">
        <v>2.3809999999999998</v>
      </c>
      <c r="L24" s="5">
        <v>2.3330000000000002</v>
      </c>
      <c r="M24" s="5">
        <v>2.2989999999999999</v>
      </c>
      <c r="N24" s="5">
        <v>2.2709999999999999</v>
      </c>
      <c r="O24" s="2">
        <v>14.288552321210263</v>
      </c>
      <c r="P24" s="2">
        <v>4.3933176359986996</v>
      </c>
      <c r="Q24" s="2">
        <v>3.3277209566959782</v>
      </c>
      <c r="R24" s="2">
        <v>2.6992775988490449</v>
      </c>
      <c r="S24" s="2">
        <v>2.3250076141229452</v>
      </c>
      <c r="T24" s="2">
        <v>2.2492983334602146</v>
      </c>
      <c r="U24" s="2">
        <v>2.2850011207195795</v>
      </c>
      <c r="V24" s="2">
        <v>2.1161789462906189</v>
      </c>
      <c r="W24" s="2">
        <v>1.9337284480353278</v>
      </c>
      <c r="X24" s="2">
        <v>1.8923592990587539</v>
      </c>
    </row>
    <row r="25" spans="1:24" x14ac:dyDescent="0.25">
      <c r="A25">
        <v>1</v>
      </c>
      <c r="B25">
        <v>23</v>
      </c>
      <c r="C25">
        <v>1952</v>
      </c>
      <c r="D25" s="1">
        <v>0.61785073068218477</v>
      </c>
      <c r="E25" s="5">
        <v>13.81</v>
      </c>
      <c r="F25" s="5">
        <v>3.9630000000000001</v>
      </c>
      <c r="G25" s="5">
        <v>3.8540000000000001</v>
      </c>
      <c r="H25" s="5">
        <v>3.1469999999999998</v>
      </c>
      <c r="I25" s="5">
        <v>2.7669999999999999</v>
      </c>
      <c r="J25" s="5">
        <v>2.726</v>
      </c>
      <c r="K25" s="5">
        <v>2.3639999999999999</v>
      </c>
      <c r="L25" s="5">
        <v>2.3180000000000001</v>
      </c>
      <c r="M25" s="5">
        <v>2.2850000000000001</v>
      </c>
      <c r="N25" s="5">
        <v>2.258</v>
      </c>
      <c r="O25" s="2">
        <v>14.288552321210263</v>
      </c>
      <c r="P25" s="2">
        <v>4.3933176359986996</v>
      </c>
      <c r="Q25" s="2">
        <v>3.3277209566959782</v>
      </c>
      <c r="R25" s="2">
        <v>2.6992775988490449</v>
      </c>
      <c r="S25" s="2">
        <v>2.3250076141229452</v>
      </c>
      <c r="T25" s="2">
        <v>2.2492983334602146</v>
      </c>
      <c r="U25" s="2">
        <v>2.2850011207195795</v>
      </c>
      <c r="V25" s="2">
        <v>2.1161789462906189</v>
      </c>
      <c r="W25" s="2">
        <v>1.9337284480353278</v>
      </c>
      <c r="X25" s="2">
        <v>1.8923592990587539</v>
      </c>
    </row>
    <row r="26" spans="1:24" x14ac:dyDescent="0.25">
      <c r="A26">
        <v>1</v>
      </c>
      <c r="B26">
        <v>24</v>
      </c>
      <c r="C26">
        <v>1953</v>
      </c>
      <c r="D26" s="1">
        <v>0.61794262753048734</v>
      </c>
      <c r="E26" s="5">
        <v>13.86</v>
      </c>
      <c r="F26" s="5">
        <v>3.9220000000000002</v>
      </c>
      <c r="G26" s="5">
        <v>3.82</v>
      </c>
      <c r="H26" s="5">
        <v>3.1230000000000002</v>
      </c>
      <c r="I26" s="5">
        <v>2.746</v>
      </c>
      <c r="J26" s="5">
        <v>2.7069999999999999</v>
      </c>
      <c r="K26" s="5">
        <v>2.347</v>
      </c>
      <c r="L26" s="5">
        <v>2.302</v>
      </c>
      <c r="M26" s="5">
        <v>2.2709999999999999</v>
      </c>
      <c r="N26" s="5">
        <v>2.246</v>
      </c>
      <c r="O26" s="2">
        <v>14.288552321210263</v>
      </c>
      <c r="P26" s="2">
        <v>4.3933176359986996</v>
      </c>
      <c r="Q26" s="2">
        <v>3.3277209566959782</v>
      </c>
      <c r="R26" s="2">
        <v>2.6992775988490449</v>
      </c>
      <c r="S26" s="2">
        <v>2.3250076141229452</v>
      </c>
      <c r="T26" s="2">
        <v>2.2492983334602146</v>
      </c>
      <c r="U26" s="2">
        <v>2.2850011207195795</v>
      </c>
      <c r="V26" s="2">
        <v>2.1161789462906189</v>
      </c>
      <c r="W26" s="2">
        <v>1.9337284480353278</v>
      </c>
      <c r="X26" s="2">
        <v>1.8923592990587539</v>
      </c>
    </row>
    <row r="27" spans="1:24" x14ac:dyDescent="0.25">
      <c r="A27">
        <v>1</v>
      </c>
      <c r="B27">
        <v>25</v>
      </c>
      <c r="C27">
        <v>1954</v>
      </c>
      <c r="D27" s="1">
        <v>0.61794306191316539</v>
      </c>
      <c r="E27" s="5">
        <v>13.92</v>
      </c>
      <c r="F27" s="5">
        <v>3.8780000000000001</v>
      </c>
      <c r="G27" s="5">
        <v>3.782</v>
      </c>
      <c r="H27" s="5">
        <v>3.0960000000000001</v>
      </c>
      <c r="I27" s="5">
        <v>2.722</v>
      </c>
      <c r="J27" s="5">
        <v>2.6869999999999998</v>
      </c>
      <c r="K27" s="5">
        <v>2.3290000000000002</v>
      </c>
      <c r="L27" s="5">
        <v>2.286</v>
      </c>
      <c r="M27" s="5">
        <v>2.2559999999999998</v>
      </c>
      <c r="N27" s="5">
        <v>2.2320000000000002</v>
      </c>
      <c r="O27" s="2">
        <v>14.288552321210263</v>
      </c>
      <c r="P27" s="2">
        <v>4.3933176359986996</v>
      </c>
      <c r="Q27" s="2">
        <v>3.3277209566959782</v>
      </c>
      <c r="R27" s="2">
        <v>2.6992775988490449</v>
      </c>
      <c r="S27" s="2">
        <v>2.3250076141229452</v>
      </c>
      <c r="T27" s="2">
        <v>2.2492983334602146</v>
      </c>
      <c r="U27" s="2">
        <v>2.2850011207195795</v>
      </c>
      <c r="V27" s="2">
        <v>2.1161789462906189</v>
      </c>
      <c r="W27" s="2">
        <v>1.9337284480353278</v>
      </c>
      <c r="X27" s="2">
        <v>1.8923592990587539</v>
      </c>
    </row>
    <row r="28" spans="1:24" x14ac:dyDescent="0.25">
      <c r="A28">
        <v>2</v>
      </c>
      <c r="B28" s="2">
        <v>26</v>
      </c>
      <c r="C28">
        <v>1955</v>
      </c>
      <c r="D28" s="3">
        <v>0.54005427604905609</v>
      </c>
      <c r="E28" s="4">
        <v>12.15</v>
      </c>
      <c r="F28" s="4">
        <v>3.0779999999999998</v>
      </c>
      <c r="G28" s="4">
        <v>2.9940000000000002</v>
      </c>
      <c r="H28" s="4">
        <v>2.391</v>
      </c>
      <c r="I28" s="4">
        <v>2.0579999999999998</v>
      </c>
      <c r="J28" s="4">
        <v>2.0270000000000001</v>
      </c>
      <c r="K28" s="4">
        <v>2</v>
      </c>
      <c r="L28" s="4">
        <v>1.9790000000000001</v>
      </c>
      <c r="M28" s="4">
        <v>1.96</v>
      </c>
      <c r="N28" s="4">
        <v>1.944</v>
      </c>
      <c r="O28">
        <v>12.464853647921194</v>
      </c>
      <c r="P28">
        <v>3.2565861092433437</v>
      </c>
      <c r="Q28">
        <v>2.6032816247241843</v>
      </c>
      <c r="R28">
        <v>2.0535443060492757</v>
      </c>
      <c r="S28">
        <v>2.0524255363111208</v>
      </c>
      <c r="T28">
        <v>1.8357456719565397</v>
      </c>
      <c r="U28">
        <v>1.684119630903834</v>
      </c>
      <c r="V28">
        <v>1.7467838889702072</v>
      </c>
      <c r="W28">
        <v>1.7304522013576007</v>
      </c>
      <c r="X28">
        <v>1.6813623175914525</v>
      </c>
    </row>
    <row r="29" spans="1:24" x14ac:dyDescent="0.25">
      <c r="A29">
        <v>2</v>
      </c>
      <c r="B29" s="2">
        <v>27</v>
      </c>
      <c r="C29">
        <v>1956</v>
      </c>
      <c r="D29" s="3">
        <v>0.54269243954163371</v>
      </c>
      <c r="E29" s="4">
        <v>12.17</v>
      </c>
      <c r="F29" s="4">
        <v>3.05</v>
      </c>
      <c r="G29" s="4">
        <v>2.9729999999999999</v>
      </c>
      <c r="H29" s="4">
        <v>2.3730000000000002</v>
      </c>
      <c r="I29" s="4">
        <v>2.0459999999999998</v>
      </c>
      <c r="J29" s="4">
        <v>2.0169999999999999</v>
      </c>
      <c r="K29" s="4">
        <v>1.992</v>
      </c>
      <c r="L29" s="4">
        <v>1.972</v>
      </c>
      <c r="M29" s="4">
        <v>1.9550000000000001</v>
      </c>
      <c r="N29" s="4">
        <v>1.9410000000000001</v>
      </c>
      <c r="O29">
        <v>12.464853647921194</v>
      </c>
      <c r="P29">
        <v>3.2565861092433437</v>
      </c>
      <c r="Q29">
        <v>2.6032816247241843</v>
      </c>
      <c r="R29">
        <v>2.0535443060492757</v>
      </c>
      <c r="S29">
        <v>2.0524255363111208</v>
      </c>
      <c r="T29">
        <v>1.8357456719565397</v>
      </c>
      <c r="U29">
        <v>1.684119630903834</v>
      </c>
      <c r="V29">
        <v>1.7467838889702072</v>
      </c>
      <c r="W29">
        <v>1.7304522013576007</v>
      </c>
      <c r="X29">
        <v>1.6813623175914525</v>
      </c>
    </row>
    <row r="30" spans="1:24" x14ac:dyDescent="0.25">
      <c r="A30">
        <v>2</v>
      </c>
      <c r="B30" s="2">
        <v>28</v>
      </c>
      <c r="C30">
        <v>1957</v>
      </c>
      <c r="D30" s="3">
        <v>0.54589382944966802</v>
      </c>
      <c r="E30" s="4">
        <v>12.19</v>
      </c>
      <c r="F30" s="4">
        <v>3.024</v>
      </c>
      <c r="G30" s="4">
        <v>2.9529999999999998</v>
      </c>
      <c r="H30" s="4">
        <v>2.3570000000000002</v>
      </c>
      <c r="I30" s="4">
        <v>2.0329999999999999</v>
      </c>
      <c r="J30" s="4">
        <v>2.008</v>
      </c>
      <c r="K30" s="4">
        <v>1.984</v>
      </c>
      <c r="L30" s="4">
        <v>1.9670000000000001</v>
      </c>
      <c r="M30" s="4">
        <v>1.9510000000000001</v>
      </c>
      <c r="N30" s="4">
        <v>1.9379999999999999</v>
      </c>
      <c r="O30">
        <v>12.464853647921194</v>
      </c>
      <c r="P30">
        <v>3.2565861092433437</v>
      </c>
      <c r="Q30">
        <v>2.6032816247241843</v>
      </c>
      <c r="R30">
        <v>2.0535443060492757</v>
      </c>
      <c r="S30">
        <v>2.0524255363111208</v>
      </c>
      <c r="T30">
        <v>1.8357456719565397</v>
      </c>
      <c r="U30">
        <v>1.684119630903834</v>
      </c>
      <c r="V30">
        <v>1.7467838889702072</v>
      </c>
      <c r="W30">
        <v>1.7304522013576007</v>
      </c>
      <c r="X30">
        <v>1.6813623175914525</v>
      </c>
    </row>
    <row r="31" spans="1:24" x14ac:dyDescent="0.25">
      <c r="A31">
        <v>2</v>
      </c>
      <c r="B31" s="2">
        <v>29</v>
      </c>
      <c r="C31">
        <v>1958</v>
      </c>
      <c r="D31" s="3">
        <v>0.54931578025937366</v>
      </c>
      <c r="E31" s="4">
        <v>12.22</v>
      </c>
      <c r="F31" s="4">
        <v>2.9990000000000001</v>
      </c>
      <c r="G31" s="4">
        <v>2.9329999999999998</v>
      </c>
      <c r="H31" s="4">
        <v>2.3410000000000002</v>
      </c>
      <c r="I31" s="4">
        <v>2.0190000000000001</v>
      </c>
      <c r="J31" s="4">
        <v>1.998</v>
      </c>
      <c r="K31" s="4">
        <v>1.9770000000000001</v>
      </c>
      <c r="L31" s="4">
        <v>1.9610000000000001</v>
      </c>
      <c r="M31" s="4">
        <v>1.948</v>
      </c>
      <c r="N31" s="4">
        <v>1.9359999999999999</v>
      </c>
      <c r="O31">
        <v>12.464853647921194</v>
      </c>
      <c r="P31">
        <v>3.2565861092433437</v>
      </c>
      <c r="Q31">
        <v>2.6032816247241843</v>
      </c>
      <c r="R31">
        <v>2.0535443060492757</v>
      </c>
      <c r="S31">
        <v>2.0524255363111208</v>
      </c>
      <c r="T31">
        <v>1.8357456719565397</v>
      </c>
      <c r="U31">
        <v>1.684119630903834</v>
      </c>
      <c r="V31">
        <v>1.7467838889702072</v>
      </c>
      <c r="W31">
        <v>1.7304522013576007</v>
      </c>
      <c r="X31">
        <v>1.6813623175914525</v>
      </c>
    </row>
    <row r="32" spans="1:24" x14ac:dyDescent="0.25">
      <c r="A32">
        <v>2</v>
      </c>
      <c r="B32" s="2">
        <v>30</v>
      </c>
      <c r="C32">
        <v>1959</v>
      </c>
      <c r="D32" s="3">
        <v>0.55268916233943322</v>
      </c>
      <c r="E32" s="4">
        <v>12.24</v>
      </c>
      <c r="F32" s="4">
        <v>2.984</v>
      </c>
      <c r="G32" s="4">
        <v>2.9119999999999999</v>
      </c>
      <c r="H32" s="4">
        <v>2.3239999999999998</v>
      </c>
      <c r="I32" s="4">
        <v>2.0030000000000001</v>
      </c>
      <c r="J32" s="4">
        <v>1.988</v>
      </c>
      <c r="K32" s="4">
        <v>1.9690000000000001</v>
      </c>
      <c r="L32" s="4">
        <v>1.9550000000000001</v>
      </c>
      <c r="M32" s="4">
        <v>1.9430000000000001</v>
      </c>
      <c r="N32" s="4">
        <v>1.9330000000000001</v>
      </c>
      <c r="O32">
        <v>12.464853647921194</v>
      </c>
      <c r="P32">
        <v>3.2565861092433437</v>
      </c>
      <c r="Q32">
        <v>2.6032816247241843</v>
      </c>
      <c r="R32">
        <v>2.0535443060492757</v>
      </c>
      <c r="S32">
        <v>2.0524255363111208</v>
      </c>
      <c r="T32">
        <v>1.8357456719565397</v>
      </c>
      <c r="U32">
        <v>1.684119630903834</v>
      </c>
      <c r="V32">
        <v>1.7467838889702072</v>
      </c>
      <c r="W32">
        <v>1.7304522013576007</v>
      </c>
      <c r="X32">
        <v>1.6813623175914525</v>
      </c>
    </row>
    <row r="33" spans="1:24" x14ac:dyDescent="0.25">
      <c r="A33">
        <v>2</v>
      </c>
      <c r="B33" s="2">
        <v>31</v>
      </c>
      <c r="C33">
        <v>1960</v>
      </c>
      <c r="D33" s="3">
        <v>0.55478985204774167</v>
      </c>
      <c r="E33" s="4">
        <v>12.25</v>
      </c>
      <c r="F33" s="4">
        <v>3.0329999999999999</v>
      </c>
      <c r="G33" s="4">
        <v>2.8839999999999999</v>
      </c>
      <c r="H33" s="4">
        <v>2.302</v>
      </c>
      <c r="I33" s="4">
        <v>1.982</v>
      </c>
      <c r="J33" s="4">
        <v>1.97</v>
      </c>
      <c r="K33" s="4">
        <v>1.956</v>
      </c>
      <c r="L33" s="4">
        <v>1.944</v>
      </c>
      <c r="M33" s="4">
        <v>1.9339999999999999</v>
      </c>
      <c r="N33" s="4">
        <v>1.925</v>
      </c>
      <c r="O33">
        <v>12.464853647921194</v>
      </c>
      <c r="P33">
        <v>3.2565861092433437</v>
      </c>
      <c r="Q33">
        <v>2.6032816247241843</v>
      </c>
      <c r="R33">
        <v>2.0535443060492757</v>
      </c>
      <c r="S33">
        <v>2.0524255363111208</v>
      </c>
      <c r="T33">
        <v>1.8357456719565397</v>
      </c>
      <c r="U33">
        <v>1.684119630903834</v>
      </c>
      <c r="V33">
        <v>1.7467838889702072</v>
      </c>
      <c r="W33">
        <v>1.7304522013576007</v>
      </c>
      <c r="X33">
        <v>1.6813623175914525</v>
      </c>
    </row>
    <row r="34" spans="1:24" x14ac:dyDescent="0.25">
      <c r="A34">
        <v>2</v>
      </c>
      <c r="B34" s="2">
        <v>32</v>
      </c>
      <c r="C34">
        <v>1961</v>
      </c>
      <c r="D34" s="3">
        <v>0.61942568951889465</v>
      </c>
      <c r="E34" s="4">
        <v>11.75</v>
      </c>
      <c r="F34" s="4">
        <v>3.4169999999999998</v>
      </c>
      <c r="G34" s="4">
        <v>3.177</v>
      </c>
      <c r="H34" s="4">
        <v>2.5409999999999999</v>
      </c>
      <c r="I34" s="4">
        <v>2.181</v>
      </c>
      <c r="J34" s="4">
        <v>2.1709999999999998</v>
      </c>
      <c r="K34" s="4">
        <v>2.161</v>
      </c>
      <c r="L34" s="4">
        <v>2.15</v>
      </c>
      <c r="M34" s="4">
        <v>2.141</v>
      </c>
      <c r="N34" s="4">
        <v>2.1320000000000001</v>
      </c>
      <c r="O34">
        <v>12.464853647921194</v>
      </c>
      <c r="P34">
        <v>3.2565861092433437</v>
      </c>
      <c r="Q34">
        <v>2.6032816247241843</v>
      </c>
      <c r="R34">
        <v>2.0535443060492757</v>
      </c>
      <c r="S34">
        <v>2.0524255363111208</v>
      </c>
      <c r="T34">
        <v>1.8357456719565397</v>
      </c>
      <c r="U34">
        <v>1.684119630903834</v>
      </c>
      <c r="V34">
        <v>1.7467838889702072</v>
      </c>
      <c r="W34">
        <v>1.7304522013576007</v>
      </c>
      <c r="X34">
        <v>1.6813623175914525</v>
      </c>
    </row>
    <row r="35" spans="1:24" x14ac:dyDescent="0.25">
      <c r="A35">
        <v>2</v>
      </c>
      <c r="B35" s="2">
        <v>33</v>
      </c>
      <c r="C35">
        <v>1962</v>
      </c>
      <c r="D35" s="3">
        <v>0.67150177686820034</v>
      </c>
      <c r="E35" s="4">
        <v>11.26</v>
      </c>
      <c r="F35" s="4">
        <v>3.7280000000000002</v>
      </c>
      <c r="G35" s="4">
        <v>3.41</v>
      </c>
      <c r="H35" s="4">
        <v>2.7250000000000001</v>
      </c>
      <c r="I35" s="4">
        <v>2.3319999999999999</v>
      </c>
      <c r="J35" s="4">
        <v>2.323</v>
      </c>
      <c r="K35" s="4">
        <v>2.3149999999999999</v>
      </c>
      <c r="L35" s="4">
        <v>2.3090000000000002</v>
      </c>
      <c r="M35" s="4">
        <v>2.2999999999999998</v>
      </c>
      <c r="N35" s="4">
        <v>2.2930000000000001</v>
      </c>
      <c r="O35">
        <v>12.464853647921194</v>
      </c>
      <c r="P35">
        <v>3.2565861092433437</v>
      </c>
      <c r="Q35">
        <v>2.6032816247241843</v>
      </c>
      <c r="R35">
        <v>2.0535443060492757</v>
      </c>
      <c r="S35">
        <v>2.0524255363111208</v>
      </c>
      <c r="T35">
        <v>1.8357456719565397</v>
      </c>
      <c r="U35">
        <v>1.684119630903834</v>
      </c>
      <c r="V35">
        <v>1.7467838889702072</v>
      </c>
      <c r="W35">
        <v>1.7304522013576007</v>
      </c>
      <c r="X35">
        <v>1.6813623175914525</v>
      </c>
    </row>
    <row r="36" spans="1:24" x14ac:dyDescent="0.25">
      <c r="A36">
        <v>2</v>
      </c>
      <c r="B36" s="2">
        <v>34</v>
      </c>
      <c r="C36">
        <v>1963</v>
      </c>
      <c r="D36" s="3">
        <v>0.71477861990568048</v>
      </c>
      <c r="E36" s="4">
        <v>10.74</v>
      </c>
      <c r="F36" s="4">
        <v>3.9849999999999999</v>
      </c>
      <c r="G36" s="4">
        <v>3.661</v>
      </c>
      <c r="H36" s="4">
        <v>2.8679999999999999</v>
      </c>
      <c r="I36" s="4">
        <v>2.4529999999999998</v>
      </c>
      <c r="J36" s="4">
        <v>2.4409999999999998</v>
      </c>
      <c r="K36" s="4">
        <v>2.4350000000000001</v>
      </c>
      <c r="L36" s="4">
        <v>2.4329999999999998</v>
      </c>
      <c r="M36" s="4">
        <v>2.427</v>
      </c>
      <c r="N36" s="4">
        <v>2.4209999999999998</v>
      </c>
      <c r="O36">
        <v>12.464853647921194</v>
      </c>
      <c r="P36">
        <v>3.2565861092433437</v>
      </c>
      <c r="Q36">
        <v>2.6032816247241843</v>
      </c>
      <c r="R36">
        <v>2.0535443060492757</v>
      </c>
      <c r="S36">
        <v>2.0524255363111208</v>
      </c>
      <c r="T36">
        <v>1.8357456719565397</v>
      </c>
      <c r="U36">
        <v>1.684119630903834</v>
      </c>
      <c r="V36">
        <v>1.7467838889702072</v>
      </c>
      <c r="W36">
        <v>1.7304522013576007</v>
      </c>
      <c r="X36">
        <v>1.6813623175914525</v>
      </c>
    </row>
    <row r="37" spans="1:24" x14ac:dyDescent="0.25">
      <c r="A37">
        <v>2</v>
      </c>
      <c r="B37" s="2">
        <v>35</v>
      </c>
      <c r="C37">
        <v>1964</v>
      </c>
      <c r="D37" s="3">
        <v>0.6904166987299506</v>
      </c>
      <c r="E37" s="4">
        <v>11.1</v>
      </c>
      <c r="F37" s="4">
        <v>3.859</v>
      </c>
      <c r="G37" s="4">
        <v>3.5569999999999999</v>
      </c>
      <c r="H37" s="4">
        <v>2.7410000000000001</v>
      </c>
      <c r="I37" s="4">
        <v>2.343</v>
      </c>
      <c r="J37" s="4">
        <v>2.3279999999999998</v>
      </c>
      <c r="K37" s="4">
        <v>2.3250000000000002</v>
      </c>
      <c r="L37" s="4">
        <v>2.3260000000000001</v>
      </c>
      <c r="M37" s="4">
        <v>2.3239999999999998</v>
      </c>
      <c r="N37" s="4">
        <v>2.3210000000000002</v>
      </c>
      <c r="O37">
        <v>12.464853647921194</v>
      </c>
      <c r="P37">
        <v>3.2565861092433437</v>
      </c>
      <c r="Q37">
        <v>2.6032816247241843</v>
      </c>
      <c r="R37">
        <v>2.0535443060492757</v>
      </c>
      <c r="S37">
        <v>2.0524255363111208</v>
      </c>
      <c r="T37">
        <v>1.8357456719565397</v>
      </c>
      <c r="U37">
        <v>1.684119630903834</v>
      </c>
      <c r="V37">
        <v>1.7467838889702072</v>
      </c>
      <c r="W37">
        <v>1.7304522013576007</v>
      </c>
      <c r="X37">
        <v>1.6813623175914525</v>
      </c>
    </row>
    <row r="38" spans="1:24" x14ac:dyDescent="0.25">
      <c r="A38">
        <v>2</v>
      </c>
      <c r="B38" s="2">
        <v>36</v>
      </c>
      <c r="C38">
        <v>1965</v>
      </c>
      <c r="D38" s="3">
        <v>0.66039596979442006</v>
      </c>
      <c r="E38" s="4">
        <v>11.47</v>
      </c>
      <c r="F38" s="4">
        <v>3.71</v>
      </c>
      <c r="G38" s="4">
        <v>3.4159999999999999</v>
      </c>
      <c r="H38" s="4">
        <v>2.5939999999999999</v>
      </c>
      <c r="I38" s="4">
        <v>2.2160000000000002</v>
      </c>
      <c r="J38" s="4">
        <v>2.2040000000000002</v>
      </c>
      <c r="K38" s="4">
        <v>2.198</v>
      </c>
      <c r="L38" s="4">
        <v>2.2010000000000001</v>
      </c>
      <c r="M38" s="4">
        <v>2.2040000000000002</v>
      </c>
      <c r="N38" s="4">
        <v>2.2029999999999998</v>
      </c>
      <c r="O38">
        <v>12.464853647921194</v>
      </c>
      <c r="P38">
        <v>3.2565861092433437</v>
      </c>
      <c r="Q38">
        <v>2.6032816247241843</v>
      </c>
      <c r="R38">
        <v>2.0535443060492757</v>
      </c>
      <c r="S38">
        <v>2.0524255363111208</v>
      </c>
      <c r="T38">
        <v>1.8357456719565397</v>
      </c>
      <c r="U38">
        <v>1.684119630903834</v>
      </c>
      <c r="V38">
        <v>1.7467838889702072</v>
      </c>
      <c r="W38">
        <v>1.7304522013576007</v>
      </c>
      <c r="X38">
        <v>1.6813623175914525</v>
      </c>
    </row>
    <row r="39" spans="1:24" x14ac:dyDescent="0.25">
      <c r="A39">
        <v>2</v>
      </c>
      <c r="B39" s="2">
        <v>37</v>
      </c>
      <c r="C39">
        <v>1966</v>
      </c>
      <c r="D39" s="3">
        <v>0.62357337721067718</v>
      </c>
      <c r="E39" s="4">
        <v>11.84</v>
      </c>
      <c r="F39" s="4">
        <v>3.5670000000000002</v>
      </c>
      <c r="G39" s="4">
        <v>3.2330000000000001</v>
      </c>
      <c r="H39" s="4">
        <v>2.4239999999999999</v>
      </c>
      <c r="I39" s="4">
        <v>2.069</v>
      </c>
      <c r="J39" s="4">
        <v>2.0609999999999999</v>
      </c>
      <c r="K39" s="4">
        <v>2.0529999999999999</v>
      </c>
      <c r="L39" s="4">
        <v>2.0579999999999998</v>
      </c>
      <c r="M39" s="4">
        <v>2.0619999999999998</v>
      </c>
      <c r="N39" s="4">
        <v>2.0640000000000001</v>
      </c>
      <c r="O39">
        <v>12.464853647921194</v>
      </c>
      <c r="P39">
        <v>3.2565861092433437</v>
      </c>
      <c r="Q39">
        <v>2.6032816247241843</v>
      </c>
      <c r="R39">
        <v>2.0535443060492757</v>
      </c>
      <c r="S39">
        <v>2.0524255363111208</v>
      </c>
      <c r="T39">
        <v>1.8357456719565397</v>
      </c>
      <c r="U39">
        <v>1.684119630903834</v>
      </c>
      <c r="V39">
        <v>1.7467838889702072</v>
      </c>
      <c r="W39">
        <v>1.7304522013576007</v>
      </c>
      <c r="X39">
        <v>1.6813623175914525</v>
      </c>
    </row>
    <row r="40" spans="1:24" x14ac:dyDescent="0.25">
      <c r="A40">
        <v>3</v>
      </c>
      <c r="B40" s="2">
        <v>38</v>
      </c>
      <c r="C40">
        <v>1967</v>
      </c>
      <c r="D40" s="3">
        <v>0.68352055822796287</v>
      </c>
      <c r="E40" s="4">
        <v>14.38</v>
      </c>
      <c r="F40" s="4">
        <v>2.9569999999999999</v>
      </c>
      <c r="G40" s="4">
        <v>2.5110000000000001</v>
      </c>
      <c r="H40" s="4">
        <v>1.915</v>
      </c>
      <c r="I40" s="4">
        <v>1.615</v>
      </c>
      <c r="J40" s="4">
        <v>1.6060000000000001</v>
      </c>
      <c r="K40" s="4">
        <v>1.4890000000000001</v>
      </c>
      <c r="L40" s="4">
        <v>1.482</v>
      </c>
      <c r="M40" s="4">
        <v>1.482</v>
      </c>
      <c r="N40" s="4">
        <v>1.4830000000000001</v>
      </c>
      <c r="O40">
        <v>14.64763369568511</v>
      </c>
      <c r="P40">
        <v>2.5668618626943331</v>
      </c>
      <c r="Q40">
        <v>2.0401616231894582</v>
      </c>
      <c r="R40">
        <v>1.7201014638839069</v>
      </c>
      <c r="S40">
        <v>1.5010960967205185</v>
      </c>
      <c r="T40">
        <v>1.5745719191193654</v>
      </c>
      <c r="U40">
        <v>1.3864380159223988</v>
      </c>
      <c r="V40">
        <v>1.3904296213703686</v>
      </c>
      <c r="W40">
        <v>1.251843471653957</v>
      </c>
      <c r="X40">
        <v>1.2616172602448752</v>
      </c>
    </row>
    <row r="41" spans="1:24" x14ac:dyDescent="0.25">
      <c r="A41">
        <v>3</v>
      </c>
      <c r="B41" s="2">
        <v>39</v>
      </c>
      <c r="C41">
        <v>1968</v>
      </c>
      <c r="D41" s="3">
        <v>0.61585001427838637</v>
      </c>
      <c r="E41" s="4">
        <v>14.61</v>
      </c>
      <c r="F41" s="4">
        <v>2.6890000000000001</v>
      </c>
      <c r="G41" s="4">
        <v>2.2650000000000001</v>
      </c>
      <c r="H41" s="4">
        <v>1.7030000000000001</v>
      </c>
      <c r="I41" s="4">
        <v>1.4339999999999999</v>
      </c>
      <c r="J41" s="4">
        <v>1.4279999999999999</v>
      </c>
      <c r="K41" s="4">
        <v>1.323</v>
      </c>
      <c r="L41" s="4">
        <v>1.3160000000000001</v>
      </c>
      <c r="M41" s="4">
        <v>1.3180000000000001</v>
      </c>
      <c r="N41" s="4">
        <v>1.319</v>
      </c>
      <c r="O41">
        <v>14.64763369568511</v>
      </c>
      <c r="P41">
        <v>2.5668618626943331</v>
      </c>
      <c r="Q41">
        <v>2.0401616231894582</v>
      </c>
      <c r="R41">
        <v>1.7201014638839069</v>
      </c>
      <c r="S41">
        <v>1.5010960967205185</v>
      </c>
      <c r="T41">
        <v>1.5745719191193654</v>
      </c>
      <c r="U41">
        <v>1.3864380159223988</v>
      </c>
      <c r="V41">
        <v>1.3904296213703686</v>
      </c>
      <c r="W41">
        <v>1.251843471653957</v>
      </c>
      <c r="X41">
        <v>1.2616172602448752</v>
      </c>
    </row>
    <row r="42" spans="1:24" x14ac:dyDescent="0.25">
      <c r="A42">
        <v>3</v>
      </c>
      <c r="B42" s="2">
        <v>40</v>
      </c>
      <c r="C42">
        <v>1969</v>
      </c>
      <c r="D42" s="3">
        <v>0.58498716884176338</v>
      </c>
      <c r="E42" s="4">
        <v>14.71</v>
      </c>
      <c r="F42" s="4">
        <v>2.5539999999999998</v>
      </c>
      <c r="G42" s="4">
        <v>2.1819999999999999</v>
      </c>
      <c r="H42" s="4">
        <v>1.5960000000000001</v>
      </c>
      <c r="I42" s="4">
        <v>1.3420000000000001</v>
      </c>
      <c r="J42" s="4">
        <v>1.337</v>
      </c>
      <c r="K42" s="4">
        <v>1.24</v>
      </c>
      <c r="L42" s="4">
        <v>1.234</v>
      </c>
      <c r="M42" s="4">
        <v>1.234</v>
      </c>
      <c r="N42" s="4">
        <v>1.2370000000000001</v>
      </c>
      <c r="O42">
        <v>14.64763369568511</v>
      </c>
      <c r="P42">
        <v>2.5668618626943331</v>
      </c>
      <c r="Q42">
        <v>2.0401616231894582</v>
      </c>
      <c r="R42">
        <v>1.7201014638839069</v>
      </c>
      <c r="S42">
        <v>1.5010960967205185</v>
      </c>
      <c r="T42">
        <v>1.5745719191193654</v>
      </c>
      <c r="U42">
        <v>1.3864380159223988</v>
      </c>
      <c r="V42">
        <v>1.3904296213703686</v>
      </c>
      <c r="W42">
        <v>1.251843471653957</v>
      </c>
      <c r="X42">
        <v>1.2616172602448752</v>
      </c>
    </row>
    <row r="43" spans="1:24" x14ac:dyDescent="0.25">
      <c r="A43">
        <v>3</v>
      </c>
      <c r="B43" s="2">
        <v>41</v>
      </c>
      <c r="C43">
        <v>1970</v>
      </c>
      <c r="D43" s="3">
        <v>0.55310690708234278</v>
      </c>
      <c r="E43" s="4">
        <v>14.8</v>
      </c>
      <c r="F43" s="4">
        <v>2.3929999999999998</v>
      </c>
      <c r="G43" s="4">
        <v>2.0680000000000001</v>
      </c>
      <c r="H43" s="4">
        <v>1.492</v>
      </c>
      <c r="I43" s="4">
        <v>1.25</v>
      </c>
      <c r="J43" s="4">
        <v>1.2470000000000001</v>
      </c>
      <c r="K43" s="4">
        <v>1.1559999999999999</v>
      </c>
      <c r="L43" s="4">
        <v>1.151</v>
      </c>
      <c r="M43" s="4">
        <v>1.1499999999999999</v>
      </c>
      <c r="N43" s="4">
        <v>1.1539999999999999</v>
      </c>
      <c r="O43">
        <v>14.64763369568511</v>
      </c>
      <c r="P43">
        <v>2.5668618626943331</v>
      </c>
      <c r="Q43">
        <v>2.0401616231894582</v>
      </c>
      <c r="R43">
        <v>1.7201014638839069</v>
      </c>
      <c r="S43">
        <v>1.5010960967205185</v>
      </c>
      <c r="T43">
        <v>1.5745719191193654</v>
      </c>
      <c r="U43">
        <v>1.3864380159223988</v>
      </c>
      <c r="V43">
        <v>1.3904296213703686</v>
      </c>
      <c r="W43">
        <v>1.251843471653957</v>
      </c>
      <c r="X43">
        <v>1.2616172602448752</v>
      </c>
    </row>
    <row r="44" spans="1:24" x14ac:dyDescent="0.25">
      <c r="A44">
        <v>3</v>
      </c>
      <c r="B44" s="2">
        <v>42</v>
      </c>
      <c r="C44">
        <v>1971</v>
      </c>
      <c r="D44" s="3">
        <v>0.51855551085253315</v>
      </c>
      <c r="E44" s="4">
        <v>14.88</v>
      </c>
      <c r="F44" s="4">
        <v>2.2149999999999999</v>
      </c>
      <c r="G44" s="4">
        <v>1.9279999999999999</v>
      </c>
      <c r="H44" s="4">
        <v>1.403</v>
      </c>
      <c r="I44" s="4">
        <v>1.155</v>
      </c>
      <c r="J44" s="4">
        <v>1.1539999999999999</v>
      </c>
      <c r="K44" s="4">
        <v>1.069</v>
      </c>
      <c r="L44" s="4">
        <v>1.0660000000000001</v>
      </c>
      <c r="M44" s="4">
        <v>1.0660000000000001</v>
      </c>
      <c r="N44" s="4">
        <v>1.0680000000000001</v>
      </c>
      <c r="O44">
        <v>14.64763369568511</v>
      </c>
      <c r="P44">
        <v>2.5668618626943331</v>
      </c>
      <c r="Q44">
        <v>2.0401616231894582</v>
      </c>
      <c r="R44">
        <v>1.7201014638839069</v>
      </c>
      <c r="S44">
        <v>1.5010960967205185</v>
      </c>
      <c r="T44">
        <v>1.5745719191193654</v>
      </c>
      <c r="U44">
        <v>1.3864380159223988</v>
      </c>
      <c r="V44">
        <v>1.3904296213703686</v>
      </c>
      <c r="W44">
        <v>1.251843471653957</v>
      </c>
      <c r="X44">
        <v>1.2616172602448752</v>
      </c>
    </row>
    <row r="45" spans="1:24" x14ac:dyDescent="0.25">
      <c r="A45">
        <v>3</v>
      </c>
      <c r="B45" s="2">
        <v>43</v>
      </c>
      <c r="C45">
        <v>1972</v>
      </c>
      <c r="D45" s="3">
        <v>0.48146042054166666</v>
      </c>
      <c r="E45" s="4">
        <v>14.97</v>
      </c>
      <c r="F45" s="4">
        <v>1.74</v>
      </c>
      <c r="G45" s="4">
        <v>1.768</v>
      </c>
      <c r="H45" s="4">
        <v>1.304</v>
      </c>
      <c r="I45" s="4">
        <v>1.0609999999999999</v>
      </c>
      <c r="J45" s="4">
        <v>1.0580000000000001</v>
      </c>
      <c r="K45" s="4">
        <v>0.98009999999999997</v>
      </c>
      <c r="L45" s="4">
        <v>0.97819999999999996</v>
      </c>
      <c r="M45" s="4">
        <v>0.9788</v>
      </c>
      <c r="N45" s="4">
        <v>0.97989999999999999</v>
      </c>
      <c r="O45">
        <v>14.64763369568511</v>
      </c>
      <c r="P45">
        <v>2.5668618626943331</v>
      </c>
      <c r="Q45">
        <v>2.0401616231894582</v>
      </c>
      <c r="R45">
        <v>1.7201014638839069</v>
      </c>
      <c r="S45">
        <v>1.5010960967205185</v>
      </c>
      <c r="T45">
        <v>1.5745719191193654</v>
      </c>
      <c r="U45">
        <v>1.3864380159223988</v>
      </c>
      <c r="V45">
        <v>1.3904296213703686</v>
      </c>
      <c r="W45">
        <v>1.251843471653957</v>
      </c>
      <c r="X45">
        <v>1.2616172602448752</v>
      </c>
    </row>
    <row r="46" spans="1:24" x14ac:dyDescent="0.25">
      <c r="A46">
        <v>3</v>
      </c>
      <c r="B46" s="2">
        <v>44</v>
      </c>
      <c r="C46">
        <v>1973</v>
      </c>
      <c r="D46" s="3">
        <v>0.43784017071215631</v>
      </c>
      <c r="E46" s="4">
        <v>15.03</v>
      </c>
      <c r="F46" s="4">
        <v>1.37</v>
      </c>
      <c r="G46" s="4">
        <v>1.5820000000000001</v>
      </c>
      <c r="H46" s="4">
        <v>1.1859999999999999</v>
      </c>
      <c r="I46" s="4">
        <v>0.96830000000000005</v>
      </c>
      <c r="J46" s="4">
        <v>0.95079999999999998</v>
      </c>
      <c r="K46" s="4">
        <v>0.88090000000000002</v>
      </c>
      <c r="L46" s="4">
        <v>0.88</v>
      </c>
      <c r="M46" s="4">
        <v>0.88119999999999998</v>
      </c>
      <c r="N46" s="4">
        <v>0.88280000000000003</v>
      </c>
      <c r="O46">
        <v>14.64763369568511</v>
      </c>
      <c r="P46">
        <v>2.5668618626943331</v>
      </c>
      <c r="Q46">
        <v>2.0401616231894582</v>
      </c>
      <c r="R46">
        <v>1.7201014638839069</v>
      </c>
      <c r="S46">
        <v>1.5010960967205185</v>
      </c>
      <c r="T46">
        <v>1.5745719191193654</v>
      </c>
      <c r="U46">
        <v>1.3864380159223988</v>
      </c>
      <c r="V46">
        <v>1.3904296213703686</v>
      </c>
      <c r="W46">
        <v>1.251843471653957</v>
      </c>
      <c r="X46">
        <v>1.2616172602448752</v>
      </c>
    </row>
    <row r="47" spans="1:24" x14ac:dyDescent="0.25">
      <c r="A47">
        <v>3</v>
      </c>
      <c r="B47" s="2">
        <v>45</v>
      </c>
      <c r="C47">
        <v>1974</v>
      </c>
      <c r="D47" s="3">
        <v>0.40345596917631499</v>
      </c>
      <c r="E47" s="4">
        <v>15.05</v>
      </c>
      <c r="F47" s="4">
        <v>1.1040000000000001</v>
      </c>
      <c r="G47" s="4">
        <v>1.4319999999999999</v>
      </c>
      <c r="H47" s="4">
        <v>1.091</v>
      </c>
      <c r="I47" s="4">
        <v>0.89400000000000002</v>
      </c>
      <c r="J47" s="4">
        <v>0.86860000000000004</v>
      </c>
      <c r="K47" s="4">
        <v>0.80300000000000005</v>
      </c>
      <c r="L47" s="4">
        <v>0.80269999999999997</v>
      </c>
      <c r="M47" s="4">
        <v>0.80449999999999999</v>
      </c>
      <c r="N47" s="4">
        <v>0.80649999999999999</v>
      </c>
      <c r="O47">
        <v>14.64763369568511</v>
      </c>
      <c r="P47">
        <v>2.5668618626943331</v>
      </c>
      <c r="Q47">
        <v>2.0401616231894582</v>
      </c>
      <c r="R47">
        <v>1.7201014638839069</v>
      </c>
      <c r="S47">
        <v>1.5010960967205185</v>
      </c>
      <c r="T47">
        <v>1.5745719191193654</v>
      </c>
      <c r="U47">
        <v>1.3864380159223988</v>
      </c>
      <c r="V47">
        <v>1.3904296213703686</v>
      </c>
      <c r="W47">
        <v>1.251843471653957</v>
      </c>
      <c r="X47">
        <v>1.2616172602448752</v>
      </c>
    </row>
    <row r="48" spans="1:24" x14ac:dyDescent="0.25">
      <c r="A48">
        <v>3</v>
      </c>
      <c r="B48" s="2">
        <v>46</v>
      </c>
      <c r="C48">
        <v>1975</v>
      </c>
      <c r="D48" s="3">
        <v>0.35735879408236843</v>
      </c>
      <c r="E48" s="4">
        <v>15.06</v>
      </c>
      <c r="F48" s="4">
        <v>1.024</v>
      </c>
      <c r="G48" s="4">
        <v>1.071</v>
      </c>
      <c r="H48" s="4">
        <v>0.96489999999999998</v>
      </c>
      <c r="I48" s="4">
        <v>0.79239999999999999</v>
      </c>
      <c r="J48" s="4">
        <v>0.77249999999999996</v>
      </c>
      <c r="K48" s="4">
        <v>0.70420000000000005</v>
      </c>
      <c r="L48" s="4">
        <v>0.70440000000000003</v>
      </c>
      <c r="M48" s="4">
        <v>0.70650000000000002</v>
      </c>
      <c r="N48" s="4">
        <v>0.70879999999999999</v>
      </c>
      <c r="O48">
        <v>14.64763369568511</v>
      </c>
      <c r="P48">
        <v>2.5668618626943331</v>
      </c>
      <c r="Q48">
        <v>2.0401616231894582</v>
      </c>
      <c r="R48">
        <v>1.7201014638839069</v>
      </c>
      <c r="S48">
        <v>1.5010960967205185</v>
      </c>
      <c r="T48">
        <v>1.5745719191193654</v>
      </c>
      <c r="U48">
        <v>1.3864380159223988</v>
      </c>
      <c r="V48">
        <v>1.3904296213703686</v>
      </c>
      <c r="W48">
        <v>1.251843471653957</v>
      </c>
      <c r="X48">
        <v>1.2616172602448752</v>
      </c>
    </row>
    <row r="49" spans="1:24" x14ac:dyDescent="0.25">
      <c r="A49">
        <v>3</v>
      </c>
      <c r="B49" s="2">
        <v>47</v>
      </c>
      <c r="C49">
        <v>1976</v>
      </c>
      <c r="D49" s="3">
        <v>0.29971834991314233</v>
      </c>
      <c r="E49" s="4">
        <v>15.05</v>
      </c>
      <c r="F49" s="4">
        <v>0.90400000000000003</v>
      </c>
      <c r="G49" s="4">
        <v>0.77949999999999997</v>
      </c>
      <c r="H49" s="4">
        <v>0.80910000000000004</v>
      </c>
      <c r="I49" s="4">
        <v>0.66469999999999996</v>
      </c>
      <c r="J49" s="4">
        <v>0.64980000000000004</v>
      </c>
      <c r="K49" s="4">
        <v>0.58640000000000003</v>
      </c>
      <c r="L49" s="4">
        <v>0.58579999999999999</v>
      </c>
      <c r="M49" s="4">
        <v>0.58799999999999997</v>
      </c>
      <c r="N49" s="4">
        <v>0.59019999999999995</v>
      </c>
      <c r="O49">
        <v>14.64763369568511</v>
      </c>
      <c r="P49">
        <v>2.5668618626943331</v>
      </c>
      <c r="Q49">
        <v>2.0401616231894582</v>
      </c>
      <c r="R49">
        <v>1.7201014638839069</v>
      </c>
      <c r="S49">
        <v>1.5010960967205185</v>
      </c>
      <c r="T49">
        <v>1.5745719191193654</v>
      </c>
      <c r="U49">
        <v>1.3864380159223988</v>
      </c>
      <c r="V49">
        <v>1.3904296213703686</v>
      </c>
      <c r="W49">
        <v>1.251843471653957</v>
      </c>
      <c r="X49">
        <v>1.2616172602448752</v>
      </c>
    </row>
    <row r="50" spans="1:24" x14ac:dyDescent="0.25">
      <c r="A50">
        <v>4</v>
      </c>
      <c r="B50" s="2">
        <v>48</v>
      </c>
      <c r="C50" s="2">
        <v>1977</v>
      </c>
      <c r="D50" s="3">
        <v>0.20415175508599051</v>
      </c>
      <c r="E50" s="5" t="s">
        <v>4</v>
      </c>
      <c r="F50" s="7">
        <v>2.6960000000000002</v>
      </c>
      <c r="G50" s="7">
        <v>2.1139999999999999</v>
      </c>
      <c r="H50" s="7">
        <v>1.8129999999999999</v>
      </c>
      <c r="I50" s="7">
        <v>1.5569999999999999</v>
      </c>
      <c r="J50" s="7">
        <v>1.5269999999999999</v>
      </c>
      <c r="K50" s="7">
        <v>1.325</v>
      </c>
      <c r="L50" s="7">
        <v>1.3029999999999999</v>
      </c>
      <c r="M50" s="7">
        <v>1.3080000000000001</v>
      </c>
      <c r="N50" s="7">
        <v>1.3129999999999999</v>
      </c>
      <c r="O50" s="5" t="s">
        <v>4</v>
      </c>
      <c r="P50">
        <v>3.4849241141559113</v>
      </c>
      <c r="Q50">
        <v>2.3859503317278641</v>
      </c>
      <c r="R50">
        <v>1.3398291663355197</v>
      </c>
      <c r="S50">
        <v>1.249473611189382</v>
      </c>
      <c r="T50">
        <v>1.2710611895912391</v>
      </c>
      <c r="U50">
        <v>1.1391542221572022</v>
      </c>
      <c r="V50">
        <v>1.2134001306015727</v>
      </c>
      <c r="W50">
        <v>1.1676660890788031</v>
      </c>
      <c r="X50">
        <v>0.98468879399918685</v>
      </c>
    </row>
    <row r="51" spans="1:24" x14ac:dyDescent="0.25">
      <c r="A51" s="2">
        <v>4</v>
      </c>
      <c r="B51" s="2">
        <v>49</v>
      </c>
      <c r="C51" s="2">
        <v>1978</v>
      </c>
      <c r="D51" s="3">
        <v>0.19775207466543299</v>
      </c>
      <c r="E51" s="5" t="s">
        <v>4</v>
      </c>
      <c r="F51" s="7">
        <v>2.8860000000000001</v>
      </c>
      <c r="G51" s="7">
        <v>2.19</v>
      </c>
      <c r="H51" s="7">
        <v>1.7529999999999999</v>
      </c>
      <c r="I51" s="7">
        <v>1.5129999999999999</v>
      </c>
      <c r="J51" s="7">
        <v>1.484</v>
      </c>
      <c r="K51" s="7">
        <v>1.29</v>
      </c>
      <c r="L51" s="7">
        <v>1.256</v>
      </c>
      <c r="M51" s="7">
        <v>1.2589999999999999</v>
      </c>
      <c r="N51" s="7">
        <v>1.2649999999999999</v>
      </c>
      <c r="O51" s="5" t="s">
        <v>4</v>
      </c>
      <c r="P51">
        <v>3.4849241141559113</v>
      </c>
      <c r="Q51">
        <v>2.3859503317278641</v>
      </c>
      <c r="R51">
        <v>1.3398291663355197</v>
      </c>
      <c r="S51">
        <v>1.249473611189382</v>
      </c>
      <c r="T51">
        <v>1.2710611895912391</v>
      </c>
      <c r="U51">
        <v>1.1391542221572022</v>
      </c>
      <c r="V51">
        <v>1.2134001306015727</v>
      </c>
      <c r="W51">
        <v>1.1676660890788031</v>
      </c>
      <c r="X51">
        <v>0.98468879399918685</v>
      </c>
    </row>
    <row r="52" spans="1:24" x14ac:dyDescent="0.25">
      <c r="A52" s="2">
        <v>4</v>
      </c>
      <c r="B52" s="2">
        <v>50</v>
      </c>
      <c r="C52" s="2">
        <v>1979</v>
      </c>
      <c r="D52" s="3">
        <v>0.18902654346389575</v>
      </c>
      <c r="E52" s="5" t="s">
        <v>4</v>
      </c>
      <c r="F52" s="7">
        <v>3.1059999999999999</v>
      </c>
      <c r="G52" s="7">
        <v>2.2589999999999999</v>
      </c>
      <c r="H52" s="7">
        <v>1.669</v>
      </c>
      <c r="I52" s="7">
        <v>1.4490000000000001</v>
      </c>
      <c r="J52" s="7">
        <v>1.421</v>
      </c>
      <c r="K52" s="7">
        <v>1.238</v>
      </c>
      <c r="L52" s="7">
        <v>1.208</v>
      </c>
      <c r="M52" s="7">
        <v>1.196</v>
      </c>
      <c r="N52" s="7">
        <v>1.202</v>
      </c>
      <c r="O52" s="5" t="s">
        <v>4</v>
      </c>
      <c r="P52">
        <v>3.4849241141559113</v>
      </c>
      <c r="Q52">
        <v>2.3859503317278641</v>
      </c>
      <c r="R52">
        <v>1.3398291663355197</v>
      </c>
      <c r="S52">
        <v>1.249473611189382</v>
      </c>
      <c r="T52">
        <v>1.2710611895912391</v>
      </c>
      <c r="U52">
        <v>1.1391542221572022</v>
      </c>
      <c r="V52">
        <v>1.2134001306015727</v>
      </c>
      <c r="W52">
        <v>1.1676660890788031</v>
      </c>
      <c r="X52">
        <v>0.98468879399918685</v>
      </c>
    </row>
    <row r="53" spans="1:24" x14ac:dyDescent="0.25">
      <c r="A53" s="2">
        <v>4</v>
      </c>
      <c r="B53" s="2">
        <v>51</v>
      </c>
      <c r="C53" s="2">
        <v>1980</v>
      </c>
      <c r="D53" s="3">
        <v>0.18276746983533648</v>
      </c>
      <c r="E53" s="5" t="s">
        <v>4</v>
      </c>
      <c r="F53" s="7">
        <v>3.1760000000000002</v>
      </c>
      <c r="G53" s="7">
        <v>2.3839999999999999</v>
      </c>
      <c r="H53" s="7">
        <v>1.605</v>
      </c>
      <c r="I53" s="7">
        <v>1.399</v>
      </c>
      <c r="J53" s="7">
        <v>1.3779999999999999</v>
      </c>
      <c r="K53" s="7">
        <v>1.2010000000000001</v>
      </c>
      <c r="L53" s="7">
        <v>1.1739999999999999</v>
      </c>
      <c r="M53" s="7">
        <v>1.151</v>
      </c>
      <c r="N53" s="7">
        <v>1.1559999999999999</v>
      </c>
      <c r="O53" s="5" t="s">
        <v>4</v>
      </c>
      <c r="P53">
        <v>3.4849241141559113</v>
      </c>
      <c r="Q53">
        <v>2.3859503317278641</v>
      </c>
      <c r="R53">
        <v>1.3398291663355197</v>
      </c>
      <c r="S53">
        <v>1.249473611189382</v>
      </c>
      <c r="T53">
        <v>1.2710611895912391</v>
      </c>
      <c r="U53">
        <v>1.1391542221572022</v>
      </c>
      <c r="V53">
        <v>1.2134001306015727</v>
      </c>
      <c r="W53">
        <v>1.1676660890788031</v>
      </c>
      <c r="X53">
        <v>0.98468879399918685</v>
      </c>
    </row>
    <row r="54" spans="1:24" x14ac:dyDescent="0.25">
      <c r="A54" s="2">
        <v>4</v>
      </c>
      <c r="B54" s="2">
        <v>52</v>
      </c>
      <c r="C54" s="2">
        <v>1981</v>
      </c>
      <c r="D54" s="3">
        <v>0.17515977095565585</v>
      </c>
      <c r="E54" s="5" t="s">
        <v>4</v>
      </c>
      <c r="F54" s="7">
        <v>3.2320000000000002</v>
      </c>
      <c r="G54" s="7">
        <v>2.5289999999999999</v>
      </c>
      <c r="H54" s="7">
        <v>1.528</v>
      </c>
      <c r="I54" s="7">
        <v>1.3360000000000001</v>
      </c>
      <c r="J54" s="7">
        <v>1.321</v>
      </c>
      <c r="K54" s="7">
        <v>1.1539999999999999</v>
      </c>
      <c r="L54" s="7">
        <v>1.1299999999999999</v>
      </c>
      <c r="M54" s="7">
        <v>1.1100000000000001</v>
      </c>
      <c r="N54" s="7">
        <v>1.101</v>
      </c>
      <c r="O54" s="5" t="s">
        <v>4</v>
      </c>
      <c r="P54">
        <v>3.4849241141559113</v>
      </c>
      <c r="Q54">
        <v>2.3859503317278641</v>
      </c>
      <c r="R54">
        <v>1.3398291663355197</v>
      </c>
      <c r="S54">
        <v>1.249473611189382</v>
      </c>
      <c r="T54">
        <v>1.2710611895912391</v>
      </c>
      <c r="U54">
        <v>1.1391542221572022</v>
      </c>
      <c r="V54">
        <v>1.2134001306015727</v>
      </c>
      <c r="W54">
        <v>1.1676660890788031</v>
      </c>
      <c r="X54">
        <v>0.98468879399918685</v>
      </c>
    </row>
    <row r="55" spans="1:24" x14ac:dyDescent="0.25">
      <c r="A55" s="2">
        <v>4</v>
      </c>
      <c r="B55" s="2">
        <v>53</v>
      </c>
      <c r="C55" s="2">
        <v>1982</v>
      </c>
      <c r="D55" s="3">
        <v>0.1657098881785031</v>
      </c>
      <c r="E55" s="5" t="s">
        <v>4</v>
      </c>
      <c r="F55" s="7">
        <v>3.2719999999999998</v>
      </c>
      <c r="G55" s="7">
        <v>2.6970000000000001</v>
      </c>
      <c r="H55" s="7">
        <v>1.4379999999999999</v>
      </c>
      <c r="I55" s="7">
        <v>1.2569999999999999</v>
      </c>
      <c r="J55" s="7">
        <v>1.2470000000000001</v>
      </c>
      <c r="K55" s="7">
        <v>1.095</v>
      </c>
      <c r="L55" s="7">
        <v>1.0720000000000001</v>
      </c>
      <c r="M55" s="7">
        <v>1.0549999999999999</v>
      </c>
      <c r="N55" s="7">
        <v>1.038</v>
      </c>
      <c r="O55" s="5" t="s">
        <v>4</v>
      </c>
      <c r="P55">
        <v>3.4849241141559113</v>
      </c>
      <c r="Q55">
        <v>2.3859503317278641</v>
      </c>
      <c r="R55">
        <v>1.3398291663355197</v>
      </c>
      <c r="S55">
        <v>1.249473611189382</v>
      </c>
      <c r="T55">
        <v>1.2710611895912391</v>
      </c>
      <c r="U55">
        <v>1.1391542221572022</v>
      </c>
      <c r="V55">
        <v>1.2134001306015727</v>
      </c>
      <c r="W55">
        <v>1.1676660890788031</v>
      </c>
      <c r="X55">
        <v>0.98468879399918685</v>
      </c>
    </row>
    <row r="56" spans="1:24" x14ac:dyDescent="0.25">
      <c r="A56" s="2">
        <v>4</v>
      </c>
      <c r="B56" s="2">
        <v>54</v>
      </c>
      <c r="C56" s="2">
        <v>1983</v>
      </c>
      <c r="D56" s="3">
        <v>0.15951979451090154</v>
      </c>
      <c r="E56" s="5" t="s">
        <v>4</v>
      </c>
      <c r="F56" s="7">
        <v>3.4079999999999999</v>
      </c>
      <c r="G56" s="7">
        <v>2.7490000000000001</v>
      </c>
      <c r="H56" s="7">
        <v>1.1850000000000001</v>
      </c>
      <c r="I56" s="7">
        <v>1.204</v>
      </c>
      <c r="J56" s="7">
        <v>1.1950000000000001</v>
      </c>
      <c r="K56" s="7">
        <v>1.0549999999999999</v>
      </c>
      <c r="L56" s="7">
        <v>1.0349999999999999</v>
      </c>
      <c r="M56" s="7">
        <v>1.02</v>
      </c>
      <c r="N56" s="7">
        <v>1.0049999999999999</v>
      </c>
      <c r="O56" s="5" t="s">
        <v>4</v>
      </c>
      <c r="P56">
        <v>3.4849241141559113</v>
      </c>
      <c r="Q56">
        <v>2.3859503317278641</v>
      </c>
      <c r="R56">
        <v>1.3398291663355197</v>
      </c>
      <c r="S56">
        <v>1.249473611189382</v>
      </c>
      <c r="T56">
        <v>1.2710611895912391</v>
      </c>
      <c r="U56">
        <v>1.1391542221572022</v>
      </c>
      <c r="V56">
        <v>1.2134001306015727</v>
      </c>
      <c r="W56">
        <v>1.1676660890788031</v>
      </c>
      <c r="X56">
        <v>0.98468879399918685</v>
      </c>
    </row>
    <row r="57" spans="1:24" x14ac:dyDescent="0.25">
      <c r="A57">
        <v>5</v>
      </c>
      <c r="B57" s="2">
        <v>55</v>
      </c>
      <c r="C57" s="2">
        <v>1984</v>
      </c>
      <c r="D57" s="3">
        <v>0.15074112499715941</v>
      </c>
      <c r="E57" s="5" t="s">
        <v>4</v>
      </c>
      <c r="F57" s="7">
        <v>3.5430000000000001</v>
      </c>
      <c r="G57" s="7">
        <v>2.7610000000000001</v>
      </c>
      <c r="H57" s="7">
        <v>0.98529999999999995</v>
      </c>
      <c r="I57" s="7">
        <v>1.1319999999999999</v>
      </c>
      <c r="J57" s="7">
        <v>1.123</v>
      </c>
      <c r="K57" s="7">
        <v>0.99590000000000001</v>
      </c>
      <c r="L57" s="7">
        <v>0.98060000000000003</v>
      </c>
      <c r="M57" s="7">
        <v>0.96689999999999998</v>
      </c>
      <c r="N57" s="7">
        <v>0.95450000000000002</v>
      </c>
      <c r="O57" s="5" t="s">
        <v>4</v>
      </c>
      <c r="P57">
        <v>3.4849241141559113</v>
      </c>
      <c r="Q57">
        <v>2.3859503317278641</v>
      </c>
      <c r="R57">
        <v>1.3398291663355197</v>
      </c>
      <c r="S57">
        <v>1.249473611189382</v>
      </c>
      <c r="T57">
        <v>1.2710611895912391</v>
      </c>
      <c r="U57">
        <v>1.1391542221572022</v>
      </c>
      <c r="V57">
        <v>1.2134001306015727</v>
      </c>
      <c r="W57">
        <v>1.1676660890788031</v>
      </c>
      <c r="X57">
        <v>0.98468879399918685</v>
      </c>
    </row>
    <row r="58" spans="1:24" x14ac:dyDescent="0.25">
      <c r="A58">
        <v>5</v>
      </c>
      <c r="B58" s="2">
        <v>56</v>
      </c>
      <c r="C58" s="2">
        <v>1985</v>
      </c>
      <c r="D58" s="3">
        <v>0.14246044000659688</v>
      </c>
      <c r="E58" s="5" t="s">
        <v>4</v>
      </c>
      <c r="F58" s="7">
        <v>3.6389999999999998</v>
      </c>
      <c r="G58" s="7">
        <v>2.7989999999999999</v>
      </c>
      <c r="H58" s="7">
        <v>0.83099999999999996</v>
      </c>
      <c r="I58" s="7">
        <v>0.9173</v>
      </c>
      <c r="J58" s="7">
        <v>1.056</v>
      </c>
      <c r="K58" s="7">
        <v>0.93820000000000003</v>
      </c>
      <c r="L58" s="7">
        <v>0.92700000000000005</v>
      </c>
      <c r="M58" s="7">
        <v>0.91610000000000003</v>
      </c>
      <c r="N58" s="7">
        <v>0.90580000000000005</v>
      </c>
      <c r="O58" s="5" t="s">
        <v>4</v>
      </c>
      <c r="P58">
        <v>3.4849241141559113</v>
      </c>
      <c r="Q58">
        <v>2.3859503317278641</v>
      </c>
      <c r="R58">
        <v>1.3398291663355197</v>
      </c>
      <c r="S58">
        <v>1.249473611189382</v>
      </c>
      <c r="T58">
        <v>1.2710611895912391</v>
      </c>
      <c r="U58">
        <v>1.1391542221572022</v>
      </c>
      <c r="V58">
        <v>1.2134001306015727</v>
      </c>
      <c r="W58">
        <v>1.1676660890788031</v>
      </c>
      <c r="X58">
        <v>0.98468879399918685</v>
      </c>
    </row>
    <row r="59" spans="1:24" x14ac:dyDescent="0.25">
      <c r="A59">
        <v>5</v>
      </c>
      <c r="B59" s="2">
        <v>57</v>
      </c>
      <c r="C59" s="2">
        <v>1986</v>
      </c>
      <c r="D59" s="3">
        <v>0.12998838886327915</v>
      </c>
      <c r="E59" s="5" t="s">
        <v>4</v>
      </c>
      <c r="F59" s="7">
        <v>3.7530000000000001</v>
      </c>
      <c r="G59" s="7">
        <v>2.7679999999999998</v>
      </c>
      <c r="H59" s="7">
        <v>0.80969999999999998</v>
      </c>
      <c r="I59" s="7">
        <v>0.73770000000000002</v>
      </c>
      <c r="J59" s="7">
        <v>0.95889999999999997</v>
      </c>
      <c r="K59" s="7">
        <v>0.85219999999999996</v>
      </c>
      <c r="L59" s="7">
        <v>0.84409999999999996</v>
      </c>
      <c r="M59" s="7">
        <v>0.83860000000000001</v>
      </c>
      <c r="N59" s="7">
        <v>0.82920000000000005</v>
      </c>
      <c r="O59" s="5" t="s">
        <v>4</v>
      </c>
      <c r="P59">
        <v>3.4849241141559113</v>
      </c>
      <c r="Q59">
        <v>2.3859503317278641</v>
      </c>
      <c r="R59">
        <v>1.3398291663355197</v>
      </c>
      <c r="S59">
        <v>1.249473611189382</v>
      </c>
      <c r="T59">
        <v>1.2710611895912391</v>
      </c>
      <c r="U59">
        <v>1.1391542221572022</v>
      </c>
      <c r="V59">
        <v>1.2134001306015727</v>
      </c>
      <c r="W59">
        <v>1.1676660890788031</v>
      </c>
      <c r="X59">
        <v>0.98468879399918685</v>
      </c>
    </row>
    <row r="60" spans="1:24" x14ac:dyDescent="0.25">
      <c r="A60">
        <v>6</v>
      </c>
      <c r="B60" s="2">
        <v>58</v>
      </c>
      <c r="C60" s="2">
        <v>1987</v>
      </c>
      <c r="D60" s="3">
        <v>0.11081135257672903</v>
      </c>
      <c r="E60" s="5" t="s">
        <v>4</v>
      </c>
      <c r="F60" s="7">
        <v>5.5670000000000002</v>
      </c>
      <c r="G60" s="7">
        <v>3.8039999999999998</v>
      </c>
      <c r="H60" s="7">
        <v>0.74970000000000003</v>
      </c>
      <c r="I60" s="7">
        <v>0.4945</v>
      </c>
      <c r="J60" s="7">
        <v>0.60780000000000001</v>
      </c>
      <c r="K60" s="7">
        <v>0.58819999999999995</v>
      </c>
      <c r="L60" s="7">
        <v>0.57540000000000002</v>
      </c>
      <c r="M60" s="7">
        <v>0.56850000000000001</v>
      </c>
      <c r="N60" s="7">
        <v>0.56110000000000004</v>
      </c>
      <c r="O60" s="5" t="s">
        <v>4</v>
      </c>
      <c r="P60">
        <v>5.2390696558368912</v>
      </c>
      <c r="Q60">
        <v>3.6316651752840947</v>
      </c>
      <c r="R60">
        <v>1.9002014996185679</v>
      </c>
      <c r="S60">
        <v>1.3985797560493629</v>
      </c>
      <c r="T60">
        <v>1.2414469148844574</v>
      </c>
      <c r="U60">
        <v>1.0038728909546597</v>
      </c>
      <c r="V60">
        <v>0.97712043673820792</v>
      </c>
      <c r="W60">
        <v>0.88570423281282606</v>
      </c>
      <c r="X60">
        <v>0.8055982597312159</v>
      </c>
    </row>
    <row r="61" spans="1:24" x14ac:dyDescent="0.25">
      <c r="A61">
        <v>6</v>
      </c>
      <c r="B61" s="2">
        <v>59</v>
      </c>
      <c r="C61" s="2">
        <v>1988</v>
      </c>
      <c r="D61" s="3">
        <v>8.6974540057736499E-2</v>
      </c>
      <c r="E61" s="5" t="s">
        <v>4</v>
      </c>
      <c r="F61" s="7">
        <v>5.8620000000000001</v>
      </c>
      <c r="G61" s="7">
        <v>3.2450000000000001</v>
      </c>
      <c r="H61" s="7">
        <v>0.63970000000000005</v>
      </c>
      <c r="I61" s="7">
        <v>0.41360000000000002</v>
      </c>
      <c r="J61" s="7">
        <v>0.41959999999999997</v>
      </c>
      <c r="K61" s="7">
        <v>0.45960000000000001</v>
      </c>
      <c r="L61" s="7">
        <v>0.4491</v>
      </c>
      <c r="M61" s="7">
        <v>0.4451</v>
      </c>
      <c r="N61" s="7">
        <v>0.4415</v>
      </c>
      <c r="O61" s="5" t="s">
        <v>4</v>
      </c>
      <c r="P61">
        <v>5.2390696558368912</v>
      </c>
      <c r="Q61">
        <v>3.6316651752840947</v>
      </c>
      <c r="R61">
        <v>1.9002014996185679</v>
      </c>
      <c r="S61">
        <v>1.3985797560493629</v>
      </c>
      <c r="T61">
        <v>1.2414469148844574</v>
      </c>
      <c r="U61">
        <v>1.0038728909546597</v>
      </c>
      <c r="V61">
        <v>0.97712043673820792</v>
      </c>
      <c r="W61">
        <v>0.88570423281282606</v>
      </c>
      <c r="X61">
        <v>0.8055982597312159</v>
      </c>
    </row>
    <row r="62" spans="1:24" x14ac:dyDescent="0.25">
      <c r="A62">
        <v>6</v>
      </c>
      <c r="B62" s="2">
        <v>60</v>
      </c>
      <c r="C62" s="2">
        <v>1989</v>
      </c>
      <c r="D62" s="3">
        <v>0.10025852317349325</v>
      </c>
      <c r="E62" s="5" t="s">
        <v>4</v>
      </c>
      <c r="F62" s="5" t="s">
        <v>4</v>
      </c>
      <c r="G62" s="7">
        <v>4.2270000000000003</v>
      </c>
      <c r="H62" s="7">
        <v>0.81310000000000004</v>
      </c>
      <c r="I62" s="7">
        <v>0.51239999999999997</v>
      </c>
      <c r="J62" s="7">
        <v>0.43140000000000001</v>
      </c>
      <c r="K62" s="7">
        <v>0.4541</v>
      </c>
      <c r="L62" s="7">
        <v>0.51449999999999996</v>
      </c>
      <c r="M62" s="7">
        <v>0.51080000000000003</v>
      </c>
      <c r="N62" s="7">
        <v>0.50860000000000005</v>
      </c>
      <c r="O62" s="5" t="s">
        <v>4</v>
      </c>
      <c r="P62">
        <v>5.2390696558368912</v>
      </c>
      <c r="Q62">
        <v>3.6316651752840947</v>
      </c>
      <c r="R62">
        <v>1.9002014996185679</v>
      </c>
      <c r="S62">
        <v>1.3985797560493629</v>
      </c>
      <c r="T62">
        <v>1.2414469148844574</v>
      </c>
      <c r="U62">
        <v>1.0038728909546597</v>
      </c>
      <c r="V62">
        <v>0.97712043673820792</v>
      </c>
      <c r="W62">
        <v>0.88570423281282606</v>
      </c>
      <c r="X62">
        <v>0.8055982597312159</v>
      </c>
    </row>
    <row r="63" spans="1:24" x14ac:dyDescent="0.25">
      <c r="A63">
        <v>6</v>
      </c>
      <c r="B63" s="2">
        <v>61</v>
      </c>
      <c r="C63" s="2">
        <v>1990</v>
      </c>
      <c r="D63" s="3">
        <v>8.3819896912604289E-2</v>
      </c>
      <c r="E63" s="5" t="s">
        <v>4</v>
      </c>
      <c r="F63" s="5" t="s">
        <v>4</v>
      </c>
      <c r="G63" s="7">
        <v>4.2119999999999997</v>
      </c>
      <c r="H63" s="7">
        <v>0.76349999999999996</v>
      </c>
      <c r="I63" s="7">
        <v>0.46529999999999999</v>
      </c>
      <c r="J63" s="7">
        <v>0.3846</v>
      </c>
      <c r="K63" s="7">
        <v>0.33439999999999998</v>
      </c>
      <c r="L63" s="7">
        <v>0.4279</v>
      </c>
      <c r="M63" s="7">
        <v>0.42459999999999998</v>
      </c>
      <c r="N63" s="7">
        <v>0.4239</v>
      </c>
      <c r="O63" s="5" t="s">
        <v>4</v>
      </c>
      <c r="P63">
        <v>5.2390696558368912</v>
      </c>
      <c r="Q63">
        <v>3.6316651752840947</v>
      </c>
      <c r="R63">
        <v>1.9002014996185679</v>
      </c>
      <c r="S63">
        <v>1.3985797560493629</v>
      </c>
      <c r="T63">
        <v>1.2414469148844574</v>
      </c>
      <c r="U63">
        <v>1.0038728909546597</v>
      </c>
      <c r="V63">
        <v>0.97712043673820792</v>
      </c>
      <c r="W63">
        <v>0.88570423281282606</v>
      </c>
      <c r="X63">
        <v>0.8055982597312159</v>
      </c>
    </row>
    <row r="64" spans="1:24" x14ac:dyDescent="0.25">
      <c r="A64">
        <v>6</v>
      </c>
      <c r="B64" s="2">
        <v>62</v>
      </c>
      <c r="C64" s="2">
        <v>1991</v>
      </c>
      <c r="D64" s="3">
        <v>6.148497580317349E-2</v>
      </c>
      <c r="E64" s="5" t="s">
        <v>4</v>
      </c>
      <c r="F64" s="5" t="s">
        <v>4</v>
      </c>
      <c r="G64" s="7">
        <v>4.1479999999999997</v>
      </c>
      <c r="H64" s="7">
        <v>0.59099999999999997</v>
      </c>
      <c r="I64" s="7">
        <v>0.37580000000000002</v>
      </c>
      <c r="J64" s="7">
        <v>0.30359999999999998</v>
      </c>
      <c r="K64" s="7">
        <v>0.21890000000000001</v>
      </c>
      <c r="L64" s="7">
        <v>0.26889999999999997</v>
      </c>
      <c r="M64" s="7">
        <v>0.3095</v>
      </c>
      <c r="N64" s="7">
        <v>0.3095</v>
      </c>
      <c r="O64" s="5" t="s">
        <v>4</v>
      </c>
      <c r="P64">
        <v>5.2390696558368912</v>
      </c>
      <c r="Q64">
        <v>3.6316651752840947</v>
      </c>
      <c r="R64">
        <v>1.9002014996185679</v>
      </c>
      <c r="S64">
        <v>1.3985797560493629</v>
      </c>
      <c r="T64">
        <v>1.2414469148844574</v>
      </c>
      <c r="U64">
        <v>1.0038728909546597</v>
      </c>
      <c r="V64">
        <v>0.97712043673820792</v>
      </c>
      <c r="W64">
        <v>0.88570423281282606</v>
      </c>
      <c r="X64">
        <v>0.8055982597312159</v>
      </c>
    </row>
    <row r="65" spans="1:24" x14ac:dyDescent="0.25">
      <c r="A65">
        <v>6</v>
      </c>
      <c r="B65" s="2">
        <v>63</v>
      </c>
      <c r="C65" s="2">
        <v>1992</v>
      </c>
      <c r="D65" s="3">
        <v>0.19955483032772847</v>
      </c>
      <c r="E65" s="5" t="s">
        <v>4</v>
      </c>
      <c r="F65" s="5" t="s">
        <v>4</v>
      </c>
      <c r="G65" s="5" t="s">
        <v>4</v>
      </c>
      <c r="H65" s="7">
        <v>2.032</v>
      </c>
      <c r="I65" s="7">
        <v>1.367</v>
      </c>
      <c r="J65" s="7">
        <v>1.071</v>
      </c>
      <c r="K65" s="7">
        <v>0.75790000000000002</v>
      </c>
      <c r="L65" s="7">
        <v>0.76839999999999997</v>
      </c>
      <c r="M65" s="7">
        <v>0.99919999999999998</v>
      </c>
      <c r="N65" s="7">
        <v>0.99850000000000005</v>
      </c>
      <c r="O65" s="5" t="s">
        <v>4</v>
      </c>
      <c r="P65">
        <v>5.2390696558368912</v>
      </c>
      <c r="Q65">
        <v>3.6316651752840947</v>
      </c>
      <c r="R65">
        <v>1.9002014996185679</v>
      </c>
      <c r="S65">
        <v>1.3985797560493629</v>
      </c>
      <c r="T65">
        <v>1.2414469148844574</v>
      </c>
      <c r="U65">
        <v>1.0038728909546597</v>
      </c>
      <c r="V65">
        <v>0.97712043673820792</v>
      </c>
      <c r="W65">
        <v>0.88570423281282606</v>
      </c>
      <c r="X65">
        <v>0.8055982597312159</v>
      </c>
    </row>
    <row r="66" spans="1:24" x14ac:dyDescent="0.25">
      <c r="A66">
        <v>7</v>
      </c>
      <c r="B66" s="2">
        <v>64</v>
      </c>
      <c r="C66" s="2">
        <v>1993</v>
      </c>
      <c r="D66" s="3">
        <v>0.19279721710637551</v>
      </c>
      <c r="E66" s="5" t="s">
        <v>4</v>
      </c>
      <c r="F66" s="5" t="s">
        <v>4</v>
      </c>
      <c r="G66" s="5" t="s">
        <v>4</v>
      </c>
      <c r="H66" s="7">
        <v>2.0939999999999999</v>
      </c>
      <c r="I66" s="7">
        <v>1.391</v>
      </c>
      <c r="J66" s="7">
        <v>1.1419999999999999</v>
      </c>
      <c r="K66" s="7">
        <v>0.78800000000000003</v>
      </c>
      <c r="L66" s="7">
        <v>0.66279999999999994</v>
      </c>
      <c r="M66" s="7">
        <v>0.82740000000000002</v>
      </c>
      <c r="N66" s="7">
        <v>0.95879999999999999</v>
      </c>
      <c r="O66" s="5" t="s">
        <v>4</v>
      </c>
      <c r="P66">
        <v>5.2390696558368912</v>
      </c>
      <c r="Q66">
        <v>3.6316651752840947</v>
      </c>
      <c r="R66">
        <v>1.9002014996185679</v>
      </c>
      <c r="S66">
        <v>1.3985797560493629</v>
      </c>
      <c r="T66">
        <v>1.2414469148844574</v>
      </c>
      <c r="U66">
        <v>1.0038728909546597</v>
      </c>
      <c r="V66">
        <v>0.97712043673820792</v>
      </c>
      <c r="W66">
        <v>0.88570423281282606</v>
      </c>
      <c r="X66">
        <v>0.8055982597312159</v>
      </c>
    </row>
    <row r="67" spans="1:24" x14ac:dyDescent="0.25">
      <c r="A67">
        <v>7</v>
      </c>
      <c r="B67" s="2">
        <v>65</v>
      </c>
      <c r="C67" s="2">
        <v>1994</v>
      </c>
      <c r="D67" s="3">
        <v>0.18090609843837965</v>
      </c>
      <c r="E67" s="5" t="s">
        <v>4</v>
      </c>
      <c r="F67" s="5" t="s">
        <v>4</v>
      </c>
      <c r="G67" s="5" t="s">
        <v>4</v>
      </c>
      <c r="H67" s="7">
        <v>2.1280000000000001</v>
      </c>
      <c r="I67" s="7">
        <v>1.3859999999999999</v>
      </c>
      <c r="J67" s="7">
        <v>1.206</v>
      </c>
      <c r="K67" s="7">
        <v>0.80549999999999999</v>
      </c>
      <c r="L67" s="7">
        <v>0.66439999999999999</v>
      </c>
      <c r="M67" s="7">
        <v>0.68459999999999999</v>
      </c>
      <c r="N67" s="7">
        <v>0.89610000000000001</v>
      </c>
      <c r="O67" s="5" t="s">
        <v>4</v>
      </c>
      <c r="P67">
        <v>5.2390696558368912</v>
      </c>
      <c r="Q67">
        <v>3.6316651752840947</v>
      </c>
      <c r="R67">
        <v>1.9002014996185679</v>
      </c>
      <c r="S67">
        <v>1.3985797560493629</v>
      </c>
      <c r="T67">
        <v>1.2414469148844574</v>
      </c>
      <c r="U67">
        <v>1.0038728909546597</v>
      </c>
      <c r="V67">
        <v>0.97712043673820792</v>
      </c>
      <c r="W67">
        <v>0.88570423281282606</v>
      </c>
      <c r="X67">
        <v>0.8055982597312159</v>
      </c>
    </row>
    <row r="68" spans="1:24" x14ac:dyDescent="0.25">
      <c r="A68">
        <v>7</v>
      </c>
      <c r="B68" s="2">
        <v>66</v>
      </c>
      <c r="C68" s="2">
        <v>1995</v>
      </c>
      <c r="D68" s="3">
        <v>0.16946710880946375</v>
      </c>
      <c r="E68" s="5" t="s">
        <v>4</v>
      </c>
      <c r="F68" s="5" t="s">
        <v>4</v>
      </c>
      <c r="G68" s="5" t="s">
        <v>4</v>
      </c>
      <c r="H68" s="7">
        <v>2.2000000000000002</v>
      </c>
      <c r="I68" s="7">
        <v>1.3879999999999999</v>
      </c>
      <c r="J68" s="7">
        <v>1.194</v>
      </c>
      <c r="K68" s="7">
        <v>0.83299999999999996</v>
      </c>
      <c r="L68" s="7">
        <v>0.67079999999999995</v>
      </c>
      <c r="M68" s="7">
        <v>0.57340000000000002</v>
      </c>
      <c r="N68" s="7">
        <v>0.72030000000000005</v>
      </c>
      <c r="O68" s="5" t="s">
        <v>4</v>
      </c>
      <c r="P68">
        <v>5.2390696558368912</v>
      </c>
      <c r="Q68">
        <v>3.6316651752840947</v>
      </c>
      <c r="R68">
        <v>1.9002014996185679</v>
      </c>
      <c r="S68">
        <v>1.3985797560493629</v>
      </c>
      <c r="T68">
        <v>1.2414469148844574</v>
      </c>
      <c r="U68">
        <v>1.0038728909546597</v>
      </c>
      <c r="V68">
        <v>0.97712043673820792</v>
      </c>
      <c r="W68">
        <v>0.88570423281282606</v>
      </c>
      <c r="X68">
        <v>0.8055982597312159</v>
      </c>
    </row>
    <row r="69" spans="1:24" x14ac:dyDescent="0.25">
      <c r="A69">
        <v>7</v>
      </c>
      <c r="B69" s="2">
        <v>67</v>
      </c>
      <c r="C69" s="2">
        <v>1996</v>
      </c>
      <c r="D69" s="3">
        <v>0.15746896044907913</v>
      </c>
      <c r="E69" s="5" t="s">
        <v>4</v>
      </c>
      <c r="F69" s="5" t="s">
        <v>4</v>
      </c>
      <c r="G69" s="5" t="s">
        <v>4</v>
      </c>
      <c r="H69" s="7">
        <v>2.2189999999999999</v>
      </c>
      <c r="I69" s="7">
        <v>1.3939999999999999</v>
      </c>
      <c r="J69" s="7">
        <v>1.179</v>
      </c>
      <c r="K69" s="7">
        <v>0.86990000000000001</v>
      </c>
      <c r="L69" s="7">
        <v>0.67910000000000004</v>
      </c>
      <c r="M69" s="7">
        <v>0.56940000000000002</v>
      </c>
      <c r="N69" s="7">
        <v>0.59050000000000002</v>
      </c>
      <c r="O69" s="5" t="s">
        <v>4</v>
      </c>
      <c r="P69">
        <v>5.2390696558368912</v>
      </c>
      <c r="Q69">
        <v>3.6316651752840947</v>
      </c>
      <c r="R69">
        <v>1.9002014996185679</v>
      </c>
      <c r="S69">
        <v>1.3985797560493629</v>
      </c>
      <c r="T69">
        <v>1.2414469148844574</v>
      </c>
      <c r="U69">
        <v>1.0038728909546597</v>
      </c>
      <c r="V69">
        <v>0.97712043673820792</v>
      </c>
      <c r="W69">
        <v>0.88570423281282606</v>
      </c>
      <c r="X69">
        <v>0.8055982597312159</v>
      </c>
    </row>
    <row r="70" spans="1:24" x14ac:dyDescent="0.25">
      <c r="A70">
        <v>8</v>
      </c>
      <c r="B70" s="2">
        <v>68</v>
      </c>
      <c r="C70" s="2">
        <v>1997</v>
      </c>
      <c r="D70" s="3">
        <v>9.2976588334320862E-2</v>
      </c>
      <c r="E70" s="5" t="s">
        <v>4</v>
      </c>
      <c r="F70" s="5" t="s">
        <v>4</v>
      </c>
      <c r="G70" s="5" t="s">
        <v>4</v>
      </c>
      <c r="H70" s="7">
        <v>3.7810000000000001</v>
      </c>
      <c r="I70" s="7">
        <v>1.7470000000000001</v>
      </c>
      <c r="J70" s="7">
        <v>1.409</v>
      </c>
      <c r="K70" s="7">
        <v>0.81859999999999999</v>
      </c>
      <c r="L70" s="7">
        <v>0.6421</v>
      </c>
      <c r="M70" s="7">
        <v>0.51770000000000005</v>
      </c>
      <c r="N70" s="7">
        <v>0.44190000000000002</v>
      </c>
      <c r="O70" s="5" t="s">
        <v>4</v>
      </c>
      <c r="P70" s="5" t="s">
        <v>4</v>
      </c>
      <c r="Q70" s="5" t="s">
        <v>4</v>
      </c>
      <c r="R70">
        <v>2.9681268487649533</v>
      </c>
      <c r="S70">
        <v>2.1051129144934624</v>
      </c>
      <c r="T70">
        <v>1.9887835459616907</v>
      </c>
      <c r="U70">
        <v>1.5324284617476385</v>
      </c>
      <c r="V70">
        <v>1.4662067279059325</v>
      </c>
      <c r="W70">
        <v>1.1068302831968855</v>
      </c>
      <c r="X70">
        <v>0.92161409280547013</v>
      </c>
    </row>
    <row r="71" spans="1:24" x14ac:dyDescent="0.25">
      <c r="A71">
        <v>8</v>
      </c>
      <c r="B71" s="2">
        <v>69</v>
      </c>
      <c r="C71" s="2">
        <v>1998</v>
      </c>
      <c r="D71" s="3">
        <v>7.9274270205225483E-2</v>
      </c>
      <c r="E71" s="5" t="s">
        <v>4</v>
      </c>
      <c r="F71" s="5" t="s">
        <v>4</v>
      </c>
      <c r="G71" s="5" t="s">
        <v>4</v>
      </c>
      <c r="H71" s="7">
        <v>3.8330000000000002</v>
      </c>
      <c r="I71" s="7">
        <v>1.6080000000000001</v>
      </c>
      <c r="J71" s="7">
        <v>1.2949999999999999</v>
      </c>
      <c r="K71" s="7">
        <v>0.73670000000000002</v>
      </c>
      <c r="L71" s="7">
        <v>0.61299999999999999</v>
      </c>
      <c r="M71" s="7">
        <v>0.4798</v>
      </c>
      <c r="N71" s="7">
        <v>0.40200000000000002</v>
      </c>
      <c r="O71" s="5" t="s">
        <v>4</v>
      </c>
      <c r="P71" s="5" t="s">
        <v>4</v>
      </c>
      <c r="Q71" s="5" t="s">
        <v>4</v>
      </c>
      <c r="R71">
        <v>2.9681268487649533</v>
      </c>
      <c r="S71">
        <v>2.1051129144934624</v>
      </c>
      <c r="T71">
        <v>1.9887835459616907</v>
      </c>
      <c r="U71">
        <v>1.5324284617476385</v>
      </c>
      <c r="V71">
        <v>1.4662067279059325</v>
      </c>
      <c r="W71">
        <v>1.1068302831968855</v>
      </c>
      <c r="X71">
        <v>0.92161409280547013</v>
      </c>
    </row>
    <row r="72" spans="1:24" x14ac:dyDescent="0.25">
      <c r="A72">
        <v>8</v>
      </c>
      <c r="B72" s="2">
        <v>70</v>
      </c>
      <c r="C72" s="2">
        <v>1999</v>
      </c>
      <c r="D72" s="3">
        <v>5.9810390783116778E-2</v>
      </c>
      <c r="E72" s="5" t="s">
        <v>4</v>
      </c>
      <c r="F72" s="5" t="s">
        <v>4</v>
      </c>
      <c r="G72" s="5" t="s">
        <v>4</v>
      </c>
      <c r="H72" s="7">
        <v>3.875</v>
      </c>
      <c r="I72" s="7">
        <v>1.3560000000000001</v>
      </c>
      <c r="J72" s="7">
        <v>1.0720000000000001</v>
      </c>
      <c r="K72" s="7">
        <v>0.59109999999999996</v>
      </c>
      <c r="L72" s="7">
        <v>0.48709999999999998</v>
      </c>
      <c r="M72" s="7">
        <v>0.3992</v>
      </c>
      <c r="N72" s="7">
        <v>0.32679999999999998</v>
      </c>
      <c r="O72" s="5" t="s">
        <v>4</v>
      </c>
      <c r="P72" s="5" t="s">
        <v>4</v>
      </c>
      <c r="Q72" s="5" t="s">
        <v>4</v>
      </c>
      <c r="R72">
        <v>2.9681268487649533</v>
      </c>
      <c r="S72">
        <v>2.1051129144934624</v>
      </c>
      <c r="T72">
        <v>1.9887835459616907</v>
      </c>
      <c r="U72">
        <v>1.5324284617476385</v>
      </c>
      <c r="V72">
        <v>1.4662067279059325</v>
      </c>
      <c r="W72">
        <v>1.1068302831968855</v>
      </c>
      <c r="X72">
        <v>0.92161409280547013</v>
      </c>
    </row>
    <row r="73" spans="1:24" x14ac:dyDescent="0.25">
      <c r="A73">
        <v>8</v>
      </c>
      <c r="B73" s="2">
        <v>71</v>
      </c>
      <c r="C73" s="2">
        <v>2000</v>
      </c>
      <c r="D73" s="3">
        <v>0.10249658906268039</v>
      </c>
      <c r="E73" s="5" t="s">
        <v>4</v>
      </c>
      <c r="F73" s="5" t="s">
        <v>4</v>
      </c>
      <c r="G73" s="5" t="s">
        <v>4</v>
      </c>
      <c r="H73" s="5" t="s">
        <v>4</v>
      </c>
      <c r="I73" s="7">
        <v>2.661</v>
      </c>
      <c r="J73" s="7">
        <v>1.9750000000000001</v>
      </c>
      <c r="K73" s="7">
        <v>1.085</v>
      </c>
      <c r="L73" s="7">
        <v>0.88170000000000004</v>
      </c>
      <c r="M73" s="7">
        <v>0.76780000000000004</v>
      </c>
      <c r="N73" s="7">
        <v>0.60970000000000002</v>
      </c>
      <c r="O73" s="5" t="s">
        <v>4</v>
      </c>
      <c r="P73" s="5" t="s">
        <v>4</v>
      </c>
      <c r="Q73" s="5" t="s">
        <v>4</v>
      </c>
      <c r="R73">
        <v>2.9681268487649533</v>
      </c>
      <c r="S73">
        <v>2.1051129144934624</v>
      </c>
      <c r="T73">
        <v>1.9887835459616907</v>
      </c>
      <c r="U73">
        <v>1.5324284617476385</v>
      </c>
      <c r="V73">
        <v>1.4662067279059325</v>
      </c>
      <c r="W73">
        <v>1.1068302831968855</v>
      </c>
      <c r="X73">
        <v>0.92161409280547013</v>
      </c>
    </row>
    <row r="74" spans="1:24" x14ac:dyDescent="0.25">
      <c r="A74">
        <v>8</v>
      </c>
      <c r="B74" s="2">
        <v>72</v>
      </c>
      <c r="C74" s="2">
        <v>2001</v>
      </c>
      <c r="D74" s="3">
        <v>8.0804702602479142E-2</v>
      </c>
      <c r="E74" s="5" t="s">
        <v>4</v>
      </c>
      <c r="F74" s="5" t="s">
        <v>4</v>
      </c>
      <c r="G74" s="5" t="s">
        <v>4</v>
      </c>
      <c r="H74" s="5" t="s">
        <v>4</v>
      </c>
      <c r="I74" s="7">
        <v>2.8180000000000001</v>
      </c>
      <c r="J74" s="7">
        <v>1.76</v>
      </c>
      <c r="K74" s="7">
        <v>0.93989999999999996</v>
      </c>
      <c r="L74" s="7">
        <v>0.74229999999999996</v>
      </c>
      <c r="M74" s="7">
        <v>0.63970000000000005</v>
      </c>
      <c r="N74" s="7">
        <v>0.53159999999999996</v>
      </c>
      <c r="O74" s="5" t="s">
        <v>4</v>
      </c>
      <c r="P74" s="5" t="s">
        <v>4</v>
      </c>
      <c r="Q74" s="5" t="s">
        <v>4</v>
      </c>
      <c r="R74">
        <v>2.9681268487649533</v>
      </c>
      <c r="S74">
        <v>2.1051129144934624</v>
      </c>
      <c r="T74">
        <v>1.9887835459616907</v>
      </c>
      <c r="U74">
        <v>1.5324284617476385</v>
      </c>
      <c r="V74">
        <v>1.4662067279059325</v>
      </c>
      <c r="W74">
        <v>1.1068302831968855</v>
      </c>
      <c r="X74">
        <v>0.92161409280547013</v>
      </c>
    </row>
    <row r="75" spans="1:24" x14ac:dyDescent="0.25">
      <c r="A75">
        <v>8</v>
      </c>
      <c r="B75" s="2">
        <v>73</v>
      </c>
      <c r="C75" s="2">
        <v>2002</v>
      </c>
      <c r="D75" s="3">
        <v>9.6159811362146241E-2</v>
      </c>
      <c r="E75" s="5" t="s">
        <v>4</v>
      </c>
      <c r="F75" s="5" t="s">
        <v>4</v>
      </c>
      <c r="G75" s="5" t="s">
        <v>4</v>
      </c>
      <c r="H75" s="5" t="s">
        <v>4</v>
      </c>
      <c r="I75" s="5" t="s">
        <v>4</v>
      </c>
      <c r="J75" s="7">
        <v>2.4969999999999999</v>
      </c>
      <c r="K75" s="7">
        <v>1.2130000000000001</v>
      </c>
      <c r="L75" s="7">
        <v>0.9526</v>
      </c>
      <c r="M75" s="7">
        <v>0.80769999999999997</v>
      </c>
      <c r="N75" s="7">
        <v>0.71250000000000002</v>
      </c>
      <c r="O75" s="5" t="s">
        <v>4</v>
      </c>
      <c r="P75" s="5" t="s">
        <v>4</v>
      </c>
      <c r="Q75" s="5" t="s">
        <v>4</v>
      </c>
      <c r="R75">
        <v>2.9681268487649533</v>
      </c>
      <c r="S75">
        <v>2.1051129144934624</v>
      </c>
      <c r="T75">
        <v>1.9887835459616907</v>
      </c>
      <c r="U75">
        <v>1.5324284617476385</v>
      </c>
      <c r="V75">
        <v>1.4662067279059325</v>
      </c>
      <c r="W75">
        <v>1.1068302831968855</v>
      </c>
      <c r="X75">
        <v>0.92161409280547013</v>
      </c>
    </row>
    <row r="76" spans="1:24" x14ac:dyDescent="0.25">
      <c r="A76">
        <v>8</v>
      </c>
      <c r="B76" s="2">
        <v>74</v>
      </c>
      <c r="C76" s="2">
        <v>2003</v>
      </c>
      <c r="D76" s="3">
        <v>7.4042534773112123E-2</v>
      </c>
      <c r="E76" s="5" t="s">
        <v>4</v>
      </c>
      <c r="F76" s="5" t="s">
        <v>4</v>
      </c>
      <c r="G76" s="5" t="s">
        <v>4</v>
      </c>
      <c r="H76" s="5" t="s">
        <v>4</v>
      </c>
      <c r="I76" s="5" t="s">
        <v>4</v>
      </c>
      <c r="J76" s="7">
        <v>2.5830000000000002</v>
      </c>
      <c r="K76" s="7">
        <v>1.05</v>
      </c>
      <c r="L76" s="7">
        <v>0.80549999999999999</v>
      </c>
      <c r="M76" s="7">
        <v>0.66520000000000001</v>
      </c>
      <c r="N76" s="7">
        <v>0.58050000000000002</v>
      </c>
      <c r="O76" s="5" t="s">
        <v>4</v>
      </c>
      <c r="P76" s="5" t="s">
        <v>4</v>
      </c>
      <c r="Q76" s="5" t="s">
        <v>4</v>
      </c>
      <c r="R76">
        <v>2.9681268487649533</v>
      </c>
      <c r="S76">
        <v>2.1051129144934624</v>
      </c>
      <c r="T76">
        <v>1.9887835459616907</v>
      </c>
      <c r="U76">
        <v>1.5324284617476385</v>
      </c>
      <c r="V76">
        <v>1.4662067279059325</v>
      </c>
      <c r="W76">
        <v>1.1068302831968855</v>
      </c>
      <c r="X76">
        <v>0.92161409280547013</v>
      </c>
    </row>
    <row r="77" spans="1:24" x14ac:dyDescent="0.25">
      <c r="A77">
        <v>8</v>
      </c>
      <c r="B77" s="2">
        <v>75</v>
      </c>
      <c r="C77" s="2">
        <v>2004</v>
      </c>
      <c r="D77" s="3">
        <v>0.10549482407860677</v>
      </c>
      <c r="E77" s="5" t="s">
        <v>4</v>
      </c>
      <c r="F77" s="5" t="s">
        <v>4</v>
      </c>
      <c r="G77" s="5" t="s">
        <v>4</v>
      </c>
      <c r="H77" s="5" t="s">
        <v>4</v>
      </c>
      <c r="I77" s="5" t="s">
        <v>4</v>
      </c>
      <c r="J77" s="5" t="s">
        <v>4</v>
      </c>
      <c r="K77" s="7">
        <v>1.762</v>
      </c>
      <c r="L77" s="7">
        <v>1.24</v>
      </c>
      <c r="M77" s="7">
        <v>1.024</v>
      </c>
      <c r="N77" s="7">
        <v>0.87860000000000005</v>
      </c>
      <c r="O77" s="5" t="s">
        <v>4</v>
      </c>
      <c r="P77" s="5" t="s">
        <v>4</v>
      </c>
      <c r="Q77" s="5" t="s">
        <v>4</v>
      </c>
      <c r="R77">
        <v>2.9681268487649533</v>
      </c>
      <c r="S77">
        <v>2.1051129144934624</v>
      </c>
      <c r="T77">
        <v>1.9887835459616907</v>
      </c>
      <c r="U77">
        <v>1.5324284617476385</v>
      </c>
      <c r="V77">
        <v>1.4662067279059325</v>
      </c>
      <c r="W77">
        <v>1.1068302831968855</v>
      </c>
      <c r="X77">
        <v>0.92161409280547013</v>
      </c>
    </row>
    <row r="78" spans="1:24" x14ac:dyDescent="0.25">
      <c r="A78">
        <v>9</v>
      </c>
      <c r="B78" s="2">
        <v>77</v>
      </c>
      <c r="C78" s="2">
        <v>2005</v>
      </c>
      <c r="D78" s="3">
        <v>8.8587140744592854E-2</v>
      </c>
      <c r="E78" s="5" t="s">
        <v>4</v>
      </c>
      <c r="F78" s="5" t="s">
        <v>4</v>
      </c>
      <c r="G78" s="5" t="s">
        <v>4</v>
      </c>
      <c r="H78" s="5" t="s">
        <v>4</v>
      </c>
      <c r="I78" s="5" t="s">
        <v>4</v>
      </c>
      <c r="J78" s="5" t="s">
        <v>4</v>
      </c>
      <c r="K78" s="7">
        <v>1.8620000000000001</v>
      </c>
      <c r="L78" s="7">
        <v>1.161</v>
      </c>
      <c r="M78" s="7">
        <v>0.94520000000000004</v>
      </c>
      <c r="N78" s="7">
        <v>0.78979999999999995</v>
      </c>
      <c r="O78" s="5" t="s">
        <v>4</v>
      </c>
      <c r="P78" s="5" t="s">
        <v>4</v>
      </c>
      <c r="Q78" s="5" t="s">
        <v>4</v>
      </c>
      <c r="R78">
        <v>2.9681268487649533</v>
      </c>
      <c r="S78">
        <v>2.1051129144934624</v>
      </c>
      <c r="T78">
        <v>1.9887835459616907</v>
      </c>
      <c r="U78">
        <v>1.5324284617476385</v>
      </c>
      <c r="V78">
        <v>1.4662067279059325</v>
      </c>
      <c r="W78">
        <v>1.1068302831968855</v>
      </c>
      <c r="X78">
        <v>0.92161409280547013</v>
      </c>
    </row>
    <row r="79" spans="1:24" x14ac:dyDescent="0.25">
      <c r="A79">
        <v>9</v>
      </c>
      <c r="B79" s="2">
        <v>78</v>
      </c>
      <c r="C79" s="2">
        <v>2006</v>
      </c>
      <c r="D79" s="3">
        <v>9.4572924364604918E-2</v>
      </c>
      <c r="E79" s="5" t="s">
        <v>4</v>
      </c>
      <c r="F79" s="5" t="s">
        <v>4</v>
      </c>
      <c r="G79" s="5" t="s">
        <v>4</v>
      </c>
      <c r="H79" s="5" t="s">
        <v>4</v>
      </c>
      <c r="I79" s="5" t="s">
        <v>4</v>
      </c>
      <c r="J79" s="5" t="s">
        <v>4</v>
      </c>
      <c r="K79" s="5" t="s">
        <v>4</v>
      </c>
      <c r="L79" s="7">
        <v>1.478</v>
      </c>
      <c r="M79" s="7">
        <v>1.097</v>
      </c>
      <c r="N79" s="7">
        <v>0.91400000000000003</v>
      </c>
      <c r="O79" s="5" t="s">
        <v>4</v>
      </c>
      <c r="P79" s="5" t="s">
        <v>4</v>
      </c>
      <c r="Q79" s="5" t="s">
        <v>4</v>
      </c>
      <c r="R79">
        <v>2.9681268487649533</v>
      </c>
      <c r="S79">
        <v>2.1051129144934624</v>
      </c>
      <c r="T79">
        <v>1.9887835459616907</v>
      </c>
      <c r="U79">
        <v>1.5324284617476385</v>
      </c>
      <c r="V79">
        <v>1.4662067279059325</v>
      </c>
      <c r="W79">
        <v>1.1068302831968855</v>
      </c>
      <c r="X79">
        <v>0.92161409280547013</v>
      </c>
    </row>
    <row r="80" spans="1:24" x14ac:dyDescent="0.25">
      <c r="A80">
        <v>9</v>
      </c>
      <c r="B80" s="2">
        <v>79</v>
      </c>
      <c r="C80" s="2">
        <v>2007</v>
      </c>
      <c r="D80" s="3">
        <v>7.5782638416411072E-2</v>
      </c>
      <c r="E80" s="5" t="s">
        <v>4</v>
      </c>
      <c r="F80" s="5" t="s">
        <v>4</v>
      </c>
      <c r="G80" s="5" t="s">
        <v>4</v>
      </c>
      <c r="H80" s="5" t="s">
        <v>4</v>
      </c>
      <c r="I80" s="5" t="s">
        <v>4</v>
      </c>
      <c r="J80" s="5" t="s">
        <v>4</v>
      </c>
      <c r="K80" s="5" t="s">
        <v>4</v>
      </c>
      <c r="L80" s="7">
        <v>1.595</v>
      </c>
      <c r="M80" s="7">
        <v>0.99399999999999999</v>
      </c>
      <c r="N80" s="7">
        <v>0.80879999999999996</v>
      </c>
      <c r="O80" s="5" t="s">
        <v>4</v>
      </c>
      <c r="P80" s="5" t="s">
        <v>4</v>
      </c>
      <c r="Q80" s="5" t="s">
        <v>4</v>
      </c>
      <c r="R80">
        <v>2.9681268487649533</v>
      </c>
      <c r="S80">
        <v>2.1051129144934624</v>
      </c>
      <c r="T80">
        <v>1.9887835459616907</v>
      </c>
      <c r="U80">
        <v>1.5324284617476385</v>
      </c>
      <c r="V80">
        <v>1.4662067279059325</v>
      </c>
      <c r="W80">
        <v>1.1068302831968855</v>
      </c>
      <c r="X80">
        <v>0.92161409280547013</v>
      </c>
    </row>
    <row r="81" spans="1:24" x14ac:dyDescent="0.25">
      <c r="A81">
        <v>9</v>
      </c>
      <c r="B81" s="2">
        <v>80</v>
      </c>
      <c r="C81" s="2">
        <v>2008</v>
      </c>
      <c r="D81" s="3">
        <v>7.382341101649513E-2</v>
      </c>
      <c r="E81" s="5" t="s">
        <v>4</v>
      </c>
      <c r="F81" s="5" t="s">
        <v>4</v>
      </c>
      <c r="G81" s="5" t="s">
        <v>4</v>
      </c>
      <c r="H81" s="5" t="s">
        <v>4</v>
      </c>
      <c r="I81" s="5" t="s">
        <v>4</v>
      </c>
      <c r="J81" s="5" t="s">
        <v>4</v>
      </c>
      <c r="K81" s="5" t="s">
        <v>4</v>
      </c>
      <c r="L81" s="5" t="s">
        <v>4</v>
      </c>
      <c r="M81" s="7">
        <v>1.155</v>
      </c>
      <c r="N81" s="7">
        <v>0.85650000000000004</v>
      </c>
      <c r="O81" s="5" t="s">
        <v>4</v>
      </c>
      <c r="P81" s="5" t="s">
        <v>4</v>
      </c>
      <c r="Q81" s="5" t="s">
        <v>4</v>
      </c>
      <c r="R81">
        <v>2.9681268487649533</v>
      </c>
      <c r="S81">
        <v>2.1051129144934624</v>
      </c>
      <c r="T81">
        <v>1.9887835459616907</v>
      </c>
      <c r="U81">
        <v>1.5324284617476385</v>
      </c>
      <c r="V81">
        <v>1.4662067279059325</v>
      </c>
      <c r="W81">
        <v>1.1068302831968855</v>
      </c>
      <c r="X81">
        <v>0.92161409280547013</v>
      </c>
    </row>
    <row r="82" spans="1:24" x14ac:dyDescent="0.25">
      <c r="A82">
        <v>9</v>
      </c>
      <c r="B82" s="2">
        <v>81</v>
      </c>
      <c r="C82" s="2">
        <v>2009</v>
      </c>
      <c r="D82" s="3">
        <v>5.7457619838336159E-2</v>
      </c>
      <c r="E82" s="5" t="s">
        <v>4</v>
      </c>
      <c r="F82" s="5" t="s">
        <v>4</v>
      </c>
      <c r="G82" s="5" t="s">
        <v>4</v>
      </c>
      <c r="H82" s="5" t="s">
        <v>4</v>
      </c>
      <c r="I82" s="5" t="s">
        <v>4</v>
      </c>
      <c r="J82" s="5" t="s">
        <v>4</v>
      </c>
      <c r="K82" s="5" t="s">
        <v>4</v>
      </c>
      <c r="L82" s="5" t="s">
        <v>4</v>
      </c>
      <c r="M82" s="7">
        <v>1.212</v>
      </c>
      <c r="N82" s="7">
        <v>0.75419999999999998</v>
      </c>
      <c r="O82" s="5" t="s">
        <v>4</v>
      </c>
      <c r="P82" s="5" t="s">
        <v>4</v>
      </c>
      <c r="Q82" s="5" t="s">
        <v>4</v>
      </c>
      <c r="R82">
        <v>2.9681268487649533</v>
      </c>
      <c r="S82">
        <v>2.1051129144934624</v>
      </c>
      <c r="T82">
        <v>1.9887835459616907</v>
      </c>
      <c r="U82">
        <v>1.5324284617476385</v>
      </c>
      <c r="V82">
        <v>1.4662067279059325</v>
      </c>
      <c r="W82">
        <v>1.1068302831968855</v>
      </c>
      <c r="X82">
        <v>0.92161409280547013</v>
      </c>
    </row>
    <row r="83" spans="1:24" x14ac:dyDescent="0.25">
      <c r="A83">
        <v>9</v>
      </c>
      <c r="B83" s="2">
        <v>82</v>
      </c>
      <c r="C83" s="2">
        <v>2010</v>
      </c>
      <c r="D83" s="3">
        <v>5.8836551778822452E-2</v>
      </c>
      <c r="E83" s="5" t="s">
        <v>4</v>
      </c>
      <c r="F83" s="5" t="s">
        <v>4</v>
      </c>
      <c r="G83" s="5" t="s">
        <v>4</v>
      </c>
      <c r="H83" s="5" t="s">
        <v>4</v>
      </c>
      <c r="I83" s="5" t="s">
        <v>4</v>
      </c>
      <c r="J83" s="5" t="s">
        <v>4</v>
      </c>
      <c r="K83" s="5" t="s">
        <v>4</v>
      </c>
      <c r="L83" s="5" t="s">
        <v>4</v>
      </c>
      <c r="M83" s="5" t="s">
        <v>4</v>
      </c>
      <c r="N83" s="7">
        <v>0.9214</v>
      </c>
      <c r="O83" s="5" t="s">
        <v>4</v>
      </c>
      <c r="P83" s="5" t="s">
        <v>4</v>
      </c>
      <c r="Q83" s="5" t="s">
        <v>4</v>
      </c>
      <c r="R83">
        <v>2.9681268487649533</v>
      </c>
      <c r="S83">
        <v>2.1051129144934624</v>
      </c>
      <c r="T83">
        <v>1.9887835459616907</v>
      </c>
      <c r="U83">
        <v>1.5324284617476385</v>
      </c>
      <c r="V83">
        <v>1.4662067279059325</v>
      </c>
      <c r="W83">
        <v>1.1068302831968855</v>
      </c>
      <c r="X83">
        <v>0.92161409280547013</v>
      </c>
    </row>
    <row r="84" spans="1:24" x14ac:dyDescent="0.25">
      <c r="A84">
        <v>9</v>
      </c>
      <c r="B84" s="2">
        <v>83</v>
      </c>
      <c r="C84" s="2">
        <v>2011</v>
      </c>
      <c r="D84" s="3">
        <v>4.3571022717037569E-2</v>
      </c>
      <c r="E84" s="5" t="s">
        <v>4</v>
      </c>
      <c r="F84" s="5" t="s">
        <v>4</v>
      </c>
      <c r="G84" s="5" t="s">
        <v>4</v>
      </c>
      <c r="H84" s="5" t="s">
        <v>4</v>
      </c>
      <c r="I84" s="5" t="s">
        <v>4</v>
      </c>
      <c r="J84" s="5" t="s">
        <v>4</v>
      </c>
      <c r="K84" s="5" t="s">
        <v>4</v>
      </c>
      <c r="L84" s="5" t="s">
        <v>4</v>
      </c>
      <c r="M84" s="5" t="s">
        <v>4</v>
      </c>
      <c r="N84" s="7">
        <v>0.92179999999999995</v>
      </c>
      <c r="O84" s="5" t="s">
        <v>4</v>
      </c>
      <c r="P84" s="5" t="s">
        <v>4</v>
      </c>
      <c r="Q84" s="5" t="s">
        <v>4</v>
      </c>
      <c r="R84">
        <v>2.9681268487649533</v>
      </c>
      <c r="S84">
        <v>2.1051129144934624</v>
      </c>
      <c r="T84">
        <v>1.9887835459616907</v>
      </c>
      <c r="U84">
        <v>1.5324284617476385</v>
      </c>
      <c r="V84">
        <v>1.4662067279059325</v>
      </c>
      <c r="W84">
        <v>1.1068302831968855</v>
      </c>
      <c r="X84">
        <v>0.92161409280547013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D14"/>
  <sheetViews>
    <sheetView zoomScaleNormal="100" workbookViewId="0">
      <selection activeCell="D2" sqref="D2"/>
    </sheetView>
  </sheetViews>
  <sheetFormatPr defaultRowHeight="15" x14ac:dyDescent="0.25"/>
  <cols>
    <col min="2" max="2" width="9.140625" style="2"/>
    <col min="3" max="3" width="12" customWidth="1"/>
    <col min="4" max="4" width="12.85546875" customWidth="1"/>
  </cols>
  <sheetData>
    <row r="2" spans="1:4" x14ac:dyDescent="0.25">
      <c r="C2" t="s">
        <v>7</v>
      </c>
      <c r="D2">
        <v>1982</v>
      </c>
    </row>
    <row r="4" spans="1:4" x14ac:dyDescent="0.25">
      <c r="C4" t="s">
        <v>5</v>
      </c>
      <c r="D4" t="s">
        <v>6</v>
      </c>
    </row>
    <row r="5" spans="1:4" x14ac:dyDescent="0.25">
      <c r="A5">
        <v>3</v>
      </c>
      <c r="B5" s="2">
        <v>1978</v>
      </c>
      <c r="C5" s="4" t="str">
        <f t="shared" ref="C5:C14" si="0">VLOOKUP($D$2,data_table,$A5,0)</f>
        <v>-</v>
      </c>
      <c r="D5" s="4" t="str">
        <f t="shared" ref="D5:D14" si="1">IF(C5="-","-",VLOOKUP($D$2,data_table,$A5+10,0))</f>
        <v>-</v>
      </c>
    </row>
    <row r="6" spans="1:4" x14ac:dyDescent="0.25">
      <c r="A6">
        <v>4</v>
      </c>
      <c r="B6" s="2">
        <v>1989</v>
      </c>
      <c r="C6" s="4">
        <f t="shared" si="0"/>
        <v>3.2719999999999998</v>
      </c>
      <c r="D6" s="4">
        <f t="shared" si="1"/>
        <v>3.4849241141559113</v>
      </c>
    </row>
    <row r="7" spans="1:4" x14ac:dyDescent="0.25">
      <c r="A7" s="2">
        <v>5</v>
      </c>
      <c r="B7" s="2">
        <v>1992</v>
      </c>
      <c r="C7" s="4">
        <f t="shared" si="0"/>
        <v>2.6970000000000001</v>
      </c>
      <c r="D7" s="4">
        <f t="shared" si="1"/>
        <v>2.3859503317278641</v>
      </c>
    </row>
    <row r="8" spans="1:4" x14ac:dyDescent="0.25">
      <c r="A8" s="2">
        <v>6</v>
      </c>
      <c r="B8" s="2">
        <v>2000</v>
      </c>
      <c r="C8" s="4">
        <f t="shared" si="0"/>
        <v>1.4379999999999999</v>
      </c>
      <c r="D8" s="4">
        <f t="shared" si="1"/>
        <v>1.3398291663355197</v>
      </c>
    </row>
    <row r="9" spans="1:4" x14ac:dyDescent="0.25">
      <c r="A9" s="2">
        <v>7</v>
      </c>
      <c r="B9" s="2">
        <v>2002</v>
      </c>
      <c r="C9" s="4">
        <f t="shared" si="0"/>
        <v>1.2569999999999999</v>
      </c>
      <c r="D9" s="4">
        <f t="shared" si="1"/>
        <v>1.249473611189382</v>
      </c>
    </row>
    <row r="10" spans="1:4" x14ac:dyDescent="0.25">
      <c r="A10" s="2">
        <v>8</v>
      </c>
      <c r="B10" s="2">
        <v>2004</v>
      </c>
      <c r="C10" s="4">
        <f t="shared" si="0"/>
        <v>1.2470000000000001</v>
      </c>
      <c r="D10" s="4">
        <f t="shared" si="1"/>
        <v>1.2710611895912391</v>
      </c>
    </row>
    <row r="11" spans="1:4" x14ac:dyDescent="0.25">
      <c r="A11" s="2">
        <v>9</v>
      </c>
      <c r="B11" s="2">
        <v>2006</v>
      </c>
      <c r="C11" s="4">
        <f t="shared" si="0"/>
        <v>1.095</v>
      </c>
      <c r="D11" s="4">
        <f t="shared" si="1"/>
        <v>1.1391542221572022</v>
      </c>
    </row>
    <row r="12" spans="1:4" x14ac:dyDescent="0.25">
      <c r="A12" s="2">
        <v>10</v>
      </c>
      <c r="B12" s="2">
        <v>2008</v>
      </c>
      <c r="C12" s="4">
        <f t="shared" si="0"/>
        <v>1.0720000000000001</v>
      </c>
      <c r="D12" s="4">
        <f t="shared" si="1"/>
        <v>1.2134001306015727</v>
      </c>
    </row>
    <row r="13" spans="1:4" x14ac:dyDescent="0.25">
      <c r="A13" s="2">
        <v>11</v>
      </c>
      <c r="B13" s="2">
        <v>2010</v>
      </c>
      <c r="C13" s="4">
        <f t="shared" si="0"/>
        <v>1.0549999999999999</v>
      </c>
      <c r="D13" s="4">
        <f t="shared" si="1"/>
        <v>1.1676660890788031</v>
      </c>
    </row>
    <row r="14" spans="1:4" x14ac:dyDescent="0.25">
      <c r="A14" s="2">
        <v>12</v>
      </c>
      <c r="B14" s="2">
        <v>2012</v>
      </c>
      <c r="C14" s="4">
        <f t="shared" si="0"/>
        <v>1.038</v>
      </c>
      <c r="D14" s="4">
        <f t="shared" si="1"/>
        <v>0.98468879399918685</v>
      </c>
    </row>
  </sheetData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data!$C$3:$C$84</xm:f>
          </x14:formula1>
          <xm:sqref>D2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graph</vt:lpstr>
      <vt:lpstr>data_table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2014-06-06T21:10:50Z</dcterms:modified>
</cp:coreProperties>
</file>